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Blasrohr\Blasrohr 2025-2026\Ergebniserfassung Gau u. A-Klasse\"/>
    </mc:Choice>
  </mc:AlternateContent>
  <xr:revisionPtr revIDLastSave="0" documentId="13_ncr:1_{FA0C5457-180A-4E70-B761-CF79A9D289F1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inzelergebnisse Gauliga " sheetId="1" r:id="rId1"/>
    <sheet name="Mannschaftsergebnisse  Gauliga " sheetId="15" r:id="rId2"/>
    <sheet name="Rangliste Gauliga " sheetId="5" r:id="rId3"/>
    <sheet name="Wettkampfplan " sheetId="17" r:id="rId4"/>
    <sheet name="Jahrgangstabelle " sheetId="18" r:id="rId5"/>
    <sheet name="MF " sheetId="16" r:id="rId6"/>
  </sheets>
  <definedNames>
    <definedName name="_xlnm._FilterDatabase" localSheetId="0" hidden="1">'Einzelergebnisse Gauliga '!$A$4:$B$4</definedName>
    <definedName name="_xlnm._FilterDatabase" localSheetId="2" hidden="1">'Rangliste Gauliga '!$B$2:$E$68</definedName>
    <definedName name="_xlnm.Print_Area" localSheetId="1">'Mannschaftsergebnisse  Gauliga '!$A$1:$O$77</definedName>
    <definedName name="_xlnm.Print_Area" localSheetId="2">'Rangliste Gauliga '!$A$1:$E$54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39" i="1"/>
  <c r="C33" i="1"/>
  <c r="C32" i="1"/>
  <c r="C56" i="1"/>
  <c r="C51" i="1"/>
  <c r="C20" i="1"/>
  <c r="C50" i="1"/>
  <c r="C52" i="1"/>
  <c r="C53" i="1"/>
  <c r="C54" i="1"/>
  <c r="C55" i="1"/>
  <c r="C37" i="1"/>
  <c r="C14" i="1"/>
  <c r="C13" i="1"/>
  <c r="C25" i="1"/>
  <c r="C26" i="1"/>
  <c r="C6" i="1"/>
  <c r="C7" i="1"/>
  <c r="C8" i="1"/>
  <c r="C9" i="1"/>
  <c r="C10" i="1"/>
  <c r="C11" i="1"/>
  <c r="C12" i="1"/>
  <c r="C15" i="1"/>
  <c r="C16" i="1"/>
  <c r="C17" i="1"/>
  <c r="C18" i="1"/>
  <c r="C19" i="1"/>
  <c r="C21" i="1"/>
  <c r="C22" i="1"/>
  <c r="C23" i="1"/>
  <c r="C24" i="1"/>
  <c r="C27" i="1"/>
  <c r="C28" i="1"/>
  <c r="C29" i="1"/>
  <c r="C30" i="1"/>
  <c r="C31" i="1"/>
  <c r="C34" i="1"/>
  <c r="C35" i="1"/>
  <c r="C36" i="1"/>
  <c r="C38" i="1"/>
  <c r="C40" i="1"/>
  <c r="C41" i="1"/>
  <c r="C42" i="1"/>
  <c r="C43" i="1"/>
  <c r="C44" i="1"/>
  <c r="C46" i="1"/>
  <c r="C47" i="1"/>
  <c r="C48" i="1"/>
  <c r="C49" i="1"/>
  <c r="C5" i="1"/>
</calcChain>
</file>

<file path=xl/sharedStrings.xml><?xml version="1.0" encoding="utf-8"?>
<sst xmlns="http://schemas.openxmlformats.org/spreadsheetml/2006/main" count="648" uniqueCount="173">
  <si>
    <t xml:space="preserve">Durchschnitt </t>
  </si>
  <si>
    <t>RWK 1</t>
  </si>
  <si>
    <t>RWK 2</t>
  </si>
  <si>
    <t>RWK 3</t>
  </si>
  <si>
    <t>RWK 4</t>
  </si>
  <si>
    <t>RWK 5</t>
  </si>
  <si>
    <t>RWK 6</t>
  </si>
  <si>
    <t>RWK 7</t>
  </si>
  <si>
    <t>SV Reiterswiesen 1</t>
  </si>
  <si>
    <t>SV Wermerichshausen 1</t>
  </si>
  <si>
    <t>SV Maßbach 1</t>
  </si>
  <si>
    <t>SV Elfershausen 1</t>
  </si>
  <si>
    <t>SV Eltingshausen 1</t>
  </si>
  <si>
    <t>SV Eltingshausen 2</t>
  </si>
  <si>
    <t>SV Elfershausen 2</t>
  </si>
  <si>
    <t>SV Nüdlingen 2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</si>
  <si>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</si>
  <si>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</si>
  <si>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</si>
  <si>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</si>
  <si>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</si>
  <si>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</si>
  <si>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</si>
  <si>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</si>
  <si>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</si>
  <si>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</si>
  <si>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>7.</t>
  </si>
  <si>
    <t xml:space="preserve">Absolvierte Wettkämpfe </t>
  </si>
  <si>
    <t>Runde 1</t>
  </si>
  <si>
    <t>Punkte</t>
  </si>
  <si>
    <t>Runde 2</t>
  </si>
  <si>
    <t>Runde 3</t>
  </si>
  <si>
    <t>Runde 4</t>
  </si>
  <si>
    <t>Runde 5</t>
  </si>
  <si>
    <t>Runde 6</t>
  </si>
  <si>
    <t>Runde 7</t>
  </si>
  <si>
    <t xml:space="preserve">Startzeit </t>
  </si>
  <si>
    <t xml:space="preserve">Reiterswiesen </t>
  </si>
  <si>
    <t xml:space="preserve">Nüdlingen </t>
  </si>
  <si>
    <t xml:space="preserve">Elfershausen </t>
  </si>
  <si>
    <t xml:space="preserve">Eltingshausen </t>
  </si>
  <si>
    <t>8.</t>
  </si>
  <si>
    <t>Wermerichshausen 1</t>
  </si>
  <si>
    <t>Maßbach 1</t>
  </si>
  <si>
    <t>Runde 8</t>
  </si>
  <si>
    <t>SV Zahlbach 1</t>
  </si>
  <si>
    <t>RWK 8</t>
  </si>
  <si>
    <t xml:space="preserve">Eltingshausen 1 </t>
  </si>
  <si>
    <t>Elfershausen 1</t>
  </si>
  <si>
    <t xml:space="preserve">Blasrohr Mannschaftsergebnisse Gauliga </t>
  </si>
  <si>
    <t>Reiterswiesen 1</t>
  </si>
  <si>
    <t xml:space="preserve">Blasrohr Rangliste Gauliga </t>
  </si>
  <si>
    <t>E-Mail</t>
  </si>
  <si>
    <t xml:space="preserve">MF: Reith Jürgen </t>
  </si>
  <si>
    <t>Tel: 015122937564</t>
  </si>
  <si>
    <t>j-reith@t-online.de</t>
  </si>
  <si>
    <t>MF: Scheuplein Martin</t>
  </si>
  <si>
    <t>Tel: 0157 55782343</t>
  </si>
  <si>
    <t>mscheuplein@gmx.de</t>
  </si>
  <si>
    <t>MF: Schneider Benjamin</t>
  </si>
  <si>
    <t>Tel: 0170 8992933</t>
  </si>
  <si>
    <t>benjamin.schneider@gmail.de</t>
  </si>
  <si>
    <t>MF: Eck Jessica</t>
  </si>
  <si>
    <t>Tel:0157 84498355</t>
  </si>
  <si>
    <t>jessicaeck1101@googlemail.com</t>
  </si>
  <si>
    <t xml:space="preserve">MF: Voll Renate </t>
  </si>
  <si>
    <t>Tel: 015254249641</t>
  </si>
  <si>
    <t xml:space="preserve">E-Mail </t>
  </si>
  <si>
    <t>renate.voll@online.de</t>
  </si>
  <si>
    <t xml:space="preserve">Mannschaftsführer Gauliga </t>
  </si>
  <si>
    <t>Einzelergebnisse Gauliga</t>
  </si>
  <si>
    <t>RWK 9</t>
  </si>
  <si>
    <t>Eltingshausen 2</t>
  </si>
  <si>
    <t>Elfershausen 2</t>
  </si>
  <si>
    <t>Zahlbach 1</t>
  </si>
  <si>
    <t>9.</t>
  </si>
  <si>
    <t>Nüdlingen 2</t>
  </si>
  <si>
    <t>RWK 2025-2026</t>
  </si>
  <si>
    <t xml:space="preserve">Maßbach </t>
  </si>
  <si>
    <t>Premich</t>
  </si>
  <si>
    <t>Zahlbach</t>
  </si>
  <si>
    <t xml:space="preserve">Münnerstadt </t>
  </si>
  <si>
    <t xml:space="preserve">Wermerichshausen </t>
  </si>
  <si>
    <t>Runde 9</t>
  </si>
  <si>
    <t>Rundenwettkampfplan Blasrohr Gauliga 2025/2026</t>
  </si>
  <si>
    <t>10:00 Uhr</t>
  </si>
  <si>
    <t>Eltingshausen 1</t>
  </si>
  <si>
    <t>Frei: Nüdlingen 2</t>
  </si>
  <si>
    <t>13:00 Uhr</t>
  </si>
  <si>
    <t>Frei: Reiterswiesen 1</t>
  </si>
  <si>
    <t>Frei: Elfershausen 1</t>
  </si>
  <si>
    <t>Frei: Maßbach 1</t>
  </si>
  <si>
    <t>Frei: Eltingshausen 1</t>
  </si>
  <si>
    <t>Frei: Wermerichshausen 1</t>
  </si>
  <si>
    <t>Frei: Eltingshausen 2</t>
  </si>
  <si>
    <t>Frei: Zahlbach 1</t>
  </si>
  <si>
    <t>Frei: Elfershausen 2</t>
  </si>
  <si>
    <t xml:space="preserve">MF: Haringhaus Stephanie </t>
  </si>
  <si>
    <t>Tel: 0175 6524350</t>
  </si>
  <si>
    <t>haringhausstephanie@gmail.com</t>
  </si>
  <si>
    <t>MF: Müller Dagmar</t>
  </si>
  <si>
    <t>Tel: 0159 02336300</t>
  </si>
  <si>
    <t>dicmn@outlook.de</t>
  </si>
  <si>
    <t>MF: Herrmann Ruth</t>
  </si>
  <si>
    <t>Tel: 0173 7334175</t>
  </si>
  <si>
    <t>wir-herrmann@arcor.de</t>
  </si>
  <si>
    <t xml:space="preserve">MF: Zeininger Alexander </t>
  </si>
  <si>
    <t>Tel: 017634635416</t>
  </si>
  <si>
    <t>Alexander-Zeininger@web.de</t>
  </si>
  <si>
    <t>Klasse</t>
  </si>
  <si>
    <t>Jahrgang</t>
  </si>
  <si>
    <t xml:space="preserve">Alter </t>
  </si>
  <si>
    <t>Entfernung</t>
  </si>
  <si>
    <t xml:space="preserve">Schüler III m </t>
  </si>
  <si>
    <t xml:space="preserve">7 - 10 Jahre </t>
  </si>
  <si>
    <t xml:space="preserve">5 Meter </t>
  </si>
  <si>
    <t xml:space="preserve">Schüler III w </t>
  </si>
  <si>
    <t>Jahrgangstabelle 2025/2026</t>
  </si>
  <si>
    <t>2016 - 2019</t>
  </si>
  <si>
    <t>Verein</t>
  </si>
  <si>
    <t xml:space="preserve">Name </t>
  </si>
  <si>
    <t>Greubel Stefan</t>
  </si>
  <si>
    <t>Greubel Tobias</t>
  </si>
  <si>
    <t>Voll Renate</t>
  </si>
  <si>
    <t>Voll Burkhard</t>
  </si>
  <si>
    <t xml:space="preserve">Härterich Norbert </t>
  </si>
  <si>
    <t>Kleinhenz Yvonne</t>
  </si>
  <si>
    <t>Kleinhenz Kyra</t>
  </si>
  <si>
    <t>Bös Lucy</t>
  </si>
  <si>
    <t xml:space="preserve">Hermann Niklas </t>
  </si>
  <si>
    <t>Holzheimer Michael</t>
  </si>
  <si>
    <t>Heckel Jörg</t>
  </si>
  <si>
    <t>Scheuplein Martin</t>
  </si>
  <si>
    <t xml:space="preserve">Scholz Stephanie </t>
  </si>
  <si>
    <t>Kornmann Uwe</t>
  </si>
  <si>
    <t xml:space="preserve">Reith Jürgen </t>
  </si>
  <si>
    <t>Kornmann Gerhard</t>
  </si>
  <si>
    <t>Seufer Nick</t>
  </si>
  <si>
    <t xml:space="preserve">Zeininger Alexander </t>
  </si>
  <si>
    <t xml:space="preserve">Keßler Lukas </t>
  </si>
  <si>
    <t>Zeininger Melanie</t>
  </si>
  <si>
    <t xml:space="preserve">Purretat Jette </t>
  </si>
  <si>
    <t xml:space="preserve">Puretat Markus </t>
  </si>
  <si>
    <t>Eck Jessica</t>
  </si>
  <si>
    <t>Schneider Lena</t>
  </si>
  <si>
    <t xml:space="preserve">Kleinhenz Christian </t>
  </si>
  <si>
    <t xml:space="preserve">Eisenhardt Uwe </t>
  </si>
  <si>
    <t>Schneider Benjamin</t>
  </si>
  <si>
    <t>Frank Benjamin</t>
  </si>
  <si>
    <t xml:space="preserve">Schneider Andreas </t>
  </si>
  <si>
    <t xml:space="preserve">Schegelmilch Alexander </t>
  </si>
  <si>
    <t>Metz Joachim</t>
  </si>
  <si>
    <t>Rosenberger Mila</t>
  </si>
  <si>
    <t>Karch Julius</t>
  </si>
  <si>
    <t xml:space="preserve">Metzler Finn </t>
  </si>
  <si>
    <t>Greubel Michael</t>
  </si>
  <si>
    <t>Herrmann Ruth</t>
  </si>
  <si>
    <t>Schneider Gabi</t>
  </si>
  <si>
    <t>Hermann Heiko</t>
  </si>
  <si>
    <t>Bös Jenny</t>
  </si>
  <si>
    <t>Müller Dagmar</t>
  </si>
  <si>
    <t>Gruber Ben</t>
  </si>
  <si>
    <t>Ahlswede Thomas</t>
  </si>
  <si>
    <t>Chwolka Karin</t>
  </si>
  <si>
    <t>Haringhaus Stephanie</t>
  </si>
  <si>
    <t>Bauer Michael</t>
  </si>
  <si>
    <t>Mohr Hannes</t>
  </si>
  <si>
    <t xml:space="preserve">Müller Jörg </t>
  </si>
  <si>
    <t>Keller Hermann</t>
  </si>
  <si>
    <t>Weger Stefan</t>
  </si>
  <si>
    <t xml:space="preserve">Keßler Sebastian </t>
  </si>
  <si>
    <t>Kleinhenz Laila</t>
  </si>
  <si>
    <t xml:space="preserve">Fuhl 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</si>
</sst>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9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  <xf numFmtId="14" fontId="5" fillId="0" borderId="0" xfId="0" applyNumberFormat="1" applyFont="1" applyAlignment="1">
      <alignment horizontal="left"/>
    </xf>
    <xf numFmtId="14" fontId="0" fillId="0" borderId="0" xfId="0" applyNumberFormat="1"/>
    <xf numFmtId="14" fontId="8" fillId="0" borderId="0" xfId="0" applyNumberFormat="1" applyFont="1"/>
    <xf numFmtId="0" fontId="5" fillId="0" borderId="0" xfId="0" applyFont="1" applyAlignment="1">
      <alignment horizontal="left"/>
    </xf>
    <xf numFmtId="0" fontId="9" fillId="0" borderId="0" xfId="1"/>
    <xf numFmtId="0" fontId="10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" fillId="10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lexander-Zeininger@web.de" TargetMode="External"/><Relationship Id="rId3" Type="http://schemas.openxmlformats.org/officeDocument/2006/relationships/hyperlink" Target="mailto:mscheuplein@gmx.de" TargetMode="External"/><Relationship Id="rId7" Type="http://schemas.openxmlformats.org/officeDocument/2006/relationships/hyperlink" Target="mailto:haringhausstephanie@gmail.com" TargetMode="External"/><Relationship Id="rId2" Type="http://schemas.openxmlformats.org/officeDocument/2006/relationships/hyperlink" Target="mailto:jessicaeck1101@googlemail.com" TargetMode="External"/><Relationship Id="rId1" Type="http://schemas.openxmlformats.org/officeDocument/2006/relationships/hyperlink" Target="mailto:wir-herrmann@arcor.de" TargetMode="External"/><Relationship Id="rId6" Type="http://schemas.openxmlformats.org/officeDocument/2006/relationships/hyperlink" Target="mailto:renate.voll@online.de" TargetMode="External"/><Relationship Id="rId5" Type="http://schemas.openxmlformats.org/officeDocument/2006/relationships/hyperlink" Target="mailto:benjamin.schneider@gmail.de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j-reith@t-online.de" TargetMode="External"/><Relationship Id="rId9" Type="http://schemas.openxmlformats.org/officeDocument/2006/relationships/hyperlink" Target="mailto:dicmn@outloo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162F-27BF-4337-A7CE-A99DB8C79A0F}">
  <dimension ref="A1:L64"/>
  <sheetViews>
    <sheetView tabSelected="1" zoomScaleNormal="100" zoomScaleSheetLayoutView="80" workbookViewId="0">
      <selection activeCell="B19" sqref="B19"/>
    </sheetView>
  </sheetViews>
  <sheetFormatPr baseColWidth="10" defaultColWidth="11.42578125" defaultRowHeight="15.75" x14ac:dyDescent="0.25"/>
  <cols>
    <col min="1" max="1" width="30.140625" style="1" customWidth="1"/>
    <col min="2" max="2" width="28.7109375" style="1" customWidth="1"/>
    <col min="3" max="3" width="14.28515625" style="2" customWidth="1"/>
    <col min="4" max="5" width="11.42578125" style="3"/>
    <col min="6" max="6" width="11.28515625" style="3" customWidth="1"/>
    <col min="7" max="12" width="11.42578125" style="3"/>
    <col min="13" max="16384" width="11.42578125" style="1"/>
  </cols>
  <sheetData>
    <row r="1" spans="1:12" ht="18.75" x14ac:dyDescent="0.3">
      <c r="A1" s="27" t="s">
        <v>70</v>
      </c>
    </row>
    <row r="2" spans="1:12" x14ac:dyDescent="0.25">
      <c r="A2" s="4" t="s">
        <v>77</v>
      </c>
    </row>
    <row r="4" spans="1:12" x14ac:dyDescent="0.25">
      <c r="A4" s="1" t="s">
        <v>119</v>
      </c>
      <c r="B4" s="1" t="s">
        <v>120</v>
      </c>
      <c r="C4" s="2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46</v>
      </c>
      <c r="L4" s="3" t="s">
        <v>71</v>
      </c>
    </row>
    <row r="5" spans="1:12" x14ac:dyDescent="0.25">
      <c r="A5" s="5" t="s">
        <v>50</v>
      </c>
      <c r="B5" s="5" t="s">
        <v>121</v>
      </c>
      <c r="C5" s="2">
        <f>AVERAGE(D5:L5)</f>
        <v>544.28571428571433</v>
      </c>
      <c r="D5" s="6">
        <v>554</v>
      </c>
      <c r="E5" s="7"/>
      <c r="F5" s="8">
        <v>538</v>
      </c>
      <c r="G5" s="9"/>
      <c r="H5" s="10">
        <v>539</v>
      </c>
      <c r="I5" s="11">
        <v>555</v>
      </c>
      <c r="J5" s="12">
        <v>538</v>
      </c>
      <c r="K5" s="22">
        <v>539</v>
      </c>
      <c r="L5" s="36">
        <v>547</v>
      </c>
    </row>
    <row r="6" spans="1:12" x14ac:dyDescent="0.25">
      <c r="A6" s="5" t="s">
        <v>50</v>
      </c>
      <c r="B6" s="5" t="s">
        <v>122</v>
      </c>
      <c r="C6" s="2">
        <f t="shared" ref="C6:C56" si="0">AVERAGE(D6:L6)</f>
        <v>572.5</v>
      </c>
      <c r="D6" s="6">
        <v>573</v>
      </c>
      <c r="E6" s="7"/>
      <c r="F6" s="8">
        <v>575</v>
      </c>
      <c r="G6" s="9">
        <v>582</v>
      </c>
      <c r="H6" s="10">
        <v>575</v>
      </c>
      <c r="I6" s="11">
        <v>569</v>
      </c>
      <c r="J6" s="12">
        <v>572</v>
      </c>
      <c r="K6" s="22">
        <v>573</v>
      </c>
      <c r="L6" s="36">
        <v>561</v>
      </c>
    </row>
    <row r="7" spans="1:12" x14ac:dyDescent="0.25">
      <c r="A7" s="5" t="s">
        <v>50</v>
      </c>
      <c r="B7" s="5" t="s">
        <v>123</v>
      </c>
      <c r="C7" s="2">
        <f t="shared" si="0"/>
        <v>544</v>
      </c>
      <c r="D7" s="6">
        <v>550</v>
      </c>
      <c r="E7" s="7"/>
      <c r="F7" s="8">
        <v>535</v>
      </c>
      <c r="G7" s="9">
        <v>540</v>
      </c>
      <c r="H7" s="10">
        <v>551</v>
      </c>
      <c r="I7" s="11">
        <v>543</v>
      </c>
      <c r="J7" s="12">
        <v>539</v>
      </c>
      <c r="K7" s="22">
        <v>551</v>
      </c>
      <c r="L7" s="36">
        <v>543</v>
      </c>
    </row>
    <row r="8" spans="1:12" x14ac:dyDescent="0.25">
      <c r="A8" s="5" t="s">
        <v>50</v>
      </c>
      <c r="B8" s="5" t="s">
        <v>124</v>
      </c>
      <c r="C8" s="2">
        <f t="shared" si="0"/>
        <v>514.375</v>
      </c>
      <c r="D8" s="6">
        <v>488</v>
      </c>
      <c r="E8" s="7"/>
      <c r="F8" s="8">
        <v>507</v>
      </c>
      <c r="G8" s="9">
        <v>488</v>
      </c>
      <c r="H8" s="10">
        <v>511</v>
      </c>
      <c r="I8" s="11">
        <v>536</v>
      </c>
      <c r="J8" s="12">
        <v>520</v>
      </c>
      <c r="K8" s="22">
        <v>529</v>
      </c>
      <c r="L8" s="36">
        <v>536</v>
      </c>
    </row>
    <row r="9" spans="1:12" x14ac:dyDescent="0.25">
      <c r="A9" s="5" t="s">
        <v>50</v>
      </c>
      <c r="B9" s="5" t="s">
        <v>125</v>
      </c>
      <c r="C9" s="2">
        <f t="shared" si="0"/>
        <v>477</v>
      </c>
      <c r="D9" s="6">
        <v>463</v>
      </c>
      <c r="E9" s="7"/>
      <c r="F9" s="8">
        <v>511</v>
      </c>
      <c r="G9" s="9">
        <v>464</v>
      </c>
      <c r="H9" s="10"/>
      <c r="I9" s="11">
        <v>454</v>
      </c>
      <c r="J9" s="12">
        <v>510</v>
      </c>
      <c r="K9" s="22">
        <v>460</v>
      </c>
      <c r="L9" s="36"/>
    </row>
    <row r="10" spans="1:12" x14ac:dyDescent="0.25">
      <c r="A10" s="1" t="s">
        <v>73</v>
      </c>
      <c r="B10" s="1" t="s">
        <v>126</v>
      </c>
      <c r="C10" s="2">
        <f t="shared" si="0"/>
        <v>548.85714285714289</v>
      </c>
      <c r="D10" s="6">
        <v>546</v>
      </c>
      <c r="E10" s="7">
        <v>556</v>
      </c>
      <c r="F10" s="8"/>
      <c r="G10" s="9">
        <v>540</v>
      </c>
      <c r="H10" s="10">
        <v>544</v>
      </c>
      <c r="I10" s="11">
        <v>540</v>
      </c>
      <c r="J10" s="12">
        <v>560</v>
      </c>
      <c r="K10" s="22">
        <v>556</v>
      </c>
      <c r="L10" s="36"/>
    </row>
    <row r="11" spans="1:12" x14ac:dyDescent="0.25">
      <c r="A11" s="1" t="s">
        <v>73</v>
      </c>
      <c r="B11" s="1" t="s">
        <v>127</v>
      </c>
      <c r="C11" s="2">
        <f t="shared" si="0"/>
        <v>545.75</v>
      </c>
      <c r="D11" s="6">
        <v>540</v>
      </c>
      <c r="E11" s="7">
        <v>521</v>
      </c>
      <c r="F11" s="8">
        <v>549</v>
      </c>
      <c r="G11" s="9">
        <v>541</v>
      </c>
      <c r="H11" s="10">
        <v>553</v>
      </c>
      <c r="I11" s="11">
        <v>550</v>
      </c>
      <c r="J11" s="12">
        <v>553</v>
      </c>
      <c r="K11" s="22">
        <v>559</v>
      </c>
      <c r="L11" s="36"/>
    </row>
    <row r="12" spans="1:12" x14ac:dyDescent="0.25">
      <c r="A12" s="1" t="s">
        <v>73</v>
      </c>
      <c r="B12" s="1" t="s">
        <v>128</v>
      </c>
      <c r="C12" s="2">
        <f t="shared" si="0"/>
        <v>544.14285714285711</v>
      </c>
      <c r="D12" s="6">
        <v>535</v>
      </c>
      <c r="E12" s="7">
        <v>530</v>
      </c>
      <c r="F12" s="8">
        <v>519</v>
      </c>
      <c r="G12" s="9">
        <v>543</v>
      </c>
      <c r="H12" s="10"/>
      <c r="I12" s="11">
        <v>557</v>
      </c>
      <c r="J12" s="12">
        <v>569</v>
      </c>
      <c r="K12" s="22">
        <v>556</v>
      </c>
      <c r="L12" s="36"/>
    </row>
    <row r="13" spans="1:12" x14ac:dyDescent="0.25">
      <c r="A13" s="1" t="s">
        <v>73</v>
      </c>
      <c r="B13" s="1" t="s">
        <v>156</v>
      </c>
      <c r="C13" s="2">
        <f t="shared" si="0"/>
        <v>523.33333333333337</v>
      </c>
      <c r="D13" s="6"/>
      <c r="E13" s="7">
        <v>527</v>
      </c>
      <c r="F13" s="8">
        <v>536</v>
      </c>
      <c r="G13" s="9">
        <v>519</v>
      </c>
      <c r="H13" s="10">
        <v>520</v>
      </c>
      <c r="I13" s="11"/>
      <c r="J13" s="12">
        <v>507</v>
      </c>
      <c r="K13" s="22">
        <v>531</v>
      </c>
      <c r="L13" s="36"/>
    </row>
    <row r="14" spans="1:12" x14ac:dyDescent="0.25">
      <c r="A14" s="1" t="s">
        <v>73</v>
      </c>
      <c r="B14" s="1" t="s">
        <v>157</v>
      </c>
      <c r="C14" s="2">
        <f t="shared" si="0"/>
        <v>498.2</v>
      </c>
      <c r="D14" s="6"/>
      <c r="E14" s="7">
        <v>506</v>
      </c>
      <c r="F14" s="8">
        <v>511</v>
      </c>
      <c r="G14" s="9"/>
      <c r="H14" s="10">
        <v>479</v>
      </c>
      <c r="I14" s="11">
        <v>491</v>
      </c>
      <c r="J14" s="12"/>
      <c r="K14" s="22">
        <v>504</v>
      </c>
      <c r="L14" s="36"/>
    </row>
    <row r="15" spans="1:12" x14ac:dyDescent="0.25">
      <c r="A15" s="1" t="s">
        <v>73</v>
      </c>
      <c r="B15" s="1" t="s">
        <v>129</v>
      </c>
      <c r="C15" s="2">
        <f t="shared" si="0"/>
        <v>515.20000000000005</v>
      </c>
      <c r="D15" s="6">
        <v>462</v>
      </c>
      <c r="E15" s="7"/>
      <c r="F15" s="8">
        <v>505</v>
      </c>
      <c r="G15" s="9">
        <v>529</v>
      </c>
      <c r="H15" s="10">
        <v>551</v>
      </c>
      <c r="I15" s="11">
        <v>529</v>
      </c>
      <c r="J15" s="12"/>
      <c r="K15" s="22"/>
      <c r="L15" s="36"/>
    </row>
    <row r="16" spans="1:12" x14ac:dyDescent="0.25">
      <c r="A16" s="5" t="s">
        <v>42</v>
      </c>
      <c r="B16" s="5" t="s">
        <v>130</v>
      </c>
      <c r="C16" s="2">
        <f t="shared" si="0"/>
        <v>574.25</v>
      </c>
      <c r="D16" s="6">
        <v>574</v>
      </c>
      <c r="E16" s="7">
        <v>575</v>
      </c>
      <c r="F16" s="8">
        <v>579</v>
      </c>
      <c r="G16" s="9">
        <v>583</v>
      </c>
      <c r="H16" s="10">
        <v>561</v>
      </c>
      <c r="I16" s="11"/>
      <c r="J16" s="12">
        <v>570</v>
      </c>
      <c r="K16" s="22">
        <v>571</v>
      </c>
      <c r="L16" s="36">
        <v>581</v>
      </c>
    </row>
    <row r="17" spans="1:12" x14ac:dyDescent="0.25">
      <c r="A17" s="5" t="s">
        <v>42</v>
      </c>
      <c r="B17" s="5" t="s">
        <v>131</v>
      </c>
      <c r="C17" s="2">
        <f t="shared" si="0"/>
        <v>565.25</v>
      </c>
      <c r="D17" s="6">
        <v>569</v>
      </c>
      <c r="E17" s="7">
        <v>572</v>
      </c>
      <c r="F17" s="8">
        <v>562</v>
      </c>
      <c r="G17" s="9">
        <v>571</v>
      </c>
      <c r="H17" s="10">
        <v>550</v>
      </c>
      <c r="I17" s="11"/>
      <c r="J17" s="12">
        <v>560</v>
      </c>
      <c r="K17" s="22">
        <v>571</v>
      </c>
      <c r="L17" s="36">
        <v>567</v>
      </c>
    </row>
    <row r="18" spans="1:12" x14ac:dyDescent="0.25">
      <c r="A18" s="5" t="s">
        <v>42</v>
      </c>
      <c r="B18" s="5" t="s">
        <v>132</v>
      </c>
      <c r="C18" s="2">
        <f t="shared" si="0"/>
        <v>562.5</v>
      </c>
      <c r="D18" s="6">
        <v>564</v>
      </c>
      <c r="E18" s="7">
        <v>562</v>
      </c>
      <c r="F18" s="8">
        <v>552</v>
      </c>
      <c r="G18" s="9">
        <v>555</v>
      </c>
      <c r="H18" s="10">
        <v>566</v>
      </c>
      <c r="I18" s="11"/>
      <c r="J18" s="12">
        <v>564</v>
      </c>
      <c r="K18" s="22">
        <v>569</v>
      </c>
      <c r="L18" s="36">
        <v>568</v>
      </c>
    </row>
    <row r="19" spans="1:12" x14ac:dyDescent="0.25">
      <c r="A19" s="5" t="s">
        <v>42</v>
      </c>
      <c r="B19" s="5" t="s">
        <v>133</v>
      </c>
      <c r="C19" s="2">
        <f t="shared" si="0"/>
        <v>462</v>
      </c>
      <c r="D19" s="6">
        <v>496</v>
      </c>
      <c r="E19" s="7"/>
      <c r="F19" s="8">
        <v>451</v>
      </c>
      <c r="G19" s="9">
        <v>435</v>
      </c>
      <c r="H19" s="10"/>
      <c r="I19" s="11"/>
      <c r="J19" s="12">
        <v>461</v>
      </c>
      <c r="K19" s="22">
        <v>467</v>
      </c>
      <c r="L19" s="36"/>
    </row>
    <row r="20" spans="1:12" x14ac:dyDescent="0.25">
      <c r="A20" s="5" t="s">
        <v>42</v>
      </c>
      <c r="B20" s="5" t="s">
        <v>165</v>
      </c>
      <c r="C20" s="2">
        <f t="shared" si="0"/>
        <v>530.33333333333337</v>
      </c>
      <c r="D20" s="6"/>
      <c r="E20" s="7">
        <v>489</v>
      </c>
      <c r="F20" s="8">
        <v>505</v>
      </c>
      <c r="G20" s="9"/>
      <c r="H20" s="10">
        <v>538</v>
      </c>
      <c r="I20" s="11"/>
      <c r="J20" s="12">
        <v>557</v>
      </c>
      <c r="K20" s="22">
        <v>565</v>
      </c>
      <c r="L20" s="36">
        <v>528</v>
      </c>
    </row>
    <row r="21" spans="1:12" x14ac:dyDescent="0.25">
      <c r="A21" s="5" t="s">
        <v>86</v>
      </c>
      <c r="B21" s="5" t="s">
        <v>134</v>
      </c>
      <c r="C21" s="2">
        <f t="shared" si="0"/>
        <v>564.28571428571433</v>
      </c>
      <c r="D21" s="6">
        <v>570</v>
      </c>
      <c r="E21" s="7">
        <v>557</v>
      </c>
      <c r="F21" s="8">
        <v>566</v>
      </c>
      <c r="G21" s="9">
        <v>562</v>
      </c>
      <c r="H21" s="10"/>
      <c r="I21" s="11">
        <v>554</v>
      </c>
      <c r="J21" s="12">
        <v>569</v>
      </c>
      <c r="K21" s="22"/>
      <c r="L21" s="36">
        <v>572</v>
      </c>
    </row>
    <row r="22" spans="1:12" x14ac:dyDescent="0.25">
      <c r="A22" s="5" t="s">
        <v>86</v>
      </c>
      <c r="B22" s="5" t="s">
        <v>135</v>
      </c>
      <c r="C22" s="2">
        <f t="shared" si="0"/>
        <v>565.375</v>
      </c>
      <c r="D22" s="6">
        <v>564</v>
      </c>
      <c r="E22" s="7">
        <v>551</v>
      </c>
      <c r="F22" s="8">
        <v>559</v>
      </c>
      <c r="G22" s="9">
        <v>561</v>
      </c>
      <c r="H22" s="10"/>
      <c r="I22" s="11">
        <v>570</v>
      </c>
      <c r="J22" s="12">
        <v>578</v>
      </c>
      <c r="K22" s="22">
        <v>570</v>
      </c>
      <c r="L22" s="36">
        <v>570</v>
      </c>
    </row>
    <row r="23" spans="1:12" x14ac:dyDescent="0.25">
      <c r="A23" s="5" t="s">
        <v>86</v>
      </c>
      <c r="B23" s="5" t="s">
        <v>136</v>
      </c>
      <c r="C23" s="2">
        <f t="shared" si="0"/>
        <v>565.42857142857144</v>
      </c>
      <c r="D23" s="6">
        <v>557</v>
      </c>
      <c r="E23" s="7">
        <v>565</v>
      </c>
      <c r="F23" s="8">
        <v>574</v>
      </c>
      <c r="G23" s="9">
        <v>568</v>
      </c>
      <c r="H23" s="10"/>
      <c r="I23" s="11">
        <v>559</v>
      </c>
      <c r="J23" s="12"/>
      <c r="K23" s="22">
        <v>561</v>
      </c>
      <c r="L23" s="36">
        <v>574</v>
      </c>
    </row>
    <row r="24" spans="1:12" x14ac:dyDescent="0.25">
      <c r="A24" s="5" t="s">
        <v>86</v>
      </c>
      <c r="B24" s="5" t="s">
        <v>137</v>
      </c>
      <c r="C24" s="2">
        <f t="shared" si="0"/>
        <v>550</v>
      </c>
      <c r="D24" s="6">
        <v>550</v>
      </c>
      <c r="E24" s="7"/>
      <c r="F24" s="8"/>
      <c r="G24" s="9"/>
      <c r="H24" s="10"/>
      <c r="I24" s="11"/>
      <c r="J24" s="12"/>
      <c r="K24" s="22"/>
      <c r="L24" s="36"/>
    </row>
    <row r="25" spans="1:12" x14ac:dyDescent="0.25">
      <c r="A25" s="5" t="s">
        <v>86</v>
      </c>
      <c r="B25" s="5" t="s">
        <v>168</v>
      </c>
      <c r="C25" s="2">
        <f t="shared" si="0"/>
        <v>565.85714285714289</v>
      </c>
      <c r="D25" s="6"/>
      <c r="E25" s="7">
        <v>563</v>
      </c>
      <c r="F25" s="8">
        <v>569</v>
      </c>
      <c r="G25" s="9">
        <v>563</v>
      </c>
      <c r="H25" s="10"/>
      <c r="I25" s="11">
        <v>571</v>
      </c>
      <c r="J25" s="12">
        <v>561</v>
      </c>
      <c r="K25" s="22">
        <v>568</v>
      </c>
      <c r="L25" s="36">
        <v>566</v>
      </c>
    </row>
    <row r="26" spans="1:12" x14ac:dyDescent="0.25">
      <c r="A26" s="5" t="s">
        <v>86</v>
      </c>
      <c r="B26" s="5" t="s">
        <v>155</v>
      </c>
      <c r="C26" s="2">
        <f t="shared" si="0"/>
        <v>566.14285714285711</v>
      </c>
      <c r="D26" s="6"/>
      <c r="E26" s="7">
        <v>577</v>
      </c>
      <c r="F26" s="8">
        <v>572</v>
      </c>
      <c r="G26" s="9">
        <v>571</v>
      </c>
      <c r="H26" s="10"/>
      <c r="I26" s="11">
        <v>576</v>
      </c>
      <c r="J26" s="12">
        <v>535</v>
      </c>
      <c r="K26" s="22">
        <v>564</v>
      </c>
      <c r="L26" s="36">
        <v>568</v>
      </c>
    </row>
    <row r="27" spans="1:12" x14ac:dyDescent="0.25">
      <c r="A27" s="5" t="s">
        <v>74</v>
      </c>
      <c r="B27" s="5" t="s">
        <v>138</v>
      </c>
      <c r="C27" s="2">
        <f t="shared" si="0"/>
        <v>551.25</v>
      </c>
      <c r="D27" s="6">
        <v>555</v>
      </c>
      <c r="E27" s="7">
        <v>541</v>
      </c>
      <c r="F27" s="8">
        <v>554</v>
      </c>
      <c r="G27" s="9">
        <v>554</v>
      </c>
      <c r="H27" s="10">
        <v>551</v>
      </c>
      <c r="I27" s="11">
        <v>550</v>
      </c>
      <c r="J27" s="12">
        <v>541</v>
      </c>
      <c r="K27" s="22"/>
      <c r="L27" s="36">
        <v>564</v>
      </c>
    </row>
    <row r="28" spans="1:12" x14ac:dyDescent="0.25">
      <c r="A28" s="5" t="s">
        <v>74</v>
      </c>
      <c r="B28" s="5" t="s">
        <v>139</v>
      </c>
      <c r="C28" s="2">
        <f t="shared" si="0"/>
        <v>552.5</v>
      </c>
      <c r="D28" s="6">
        <v>567</v>
      </c>
      <c r="E28" s="7">
        <v>548</v>
      </c>
      <c r="F28" s="8">
        <v>542</v>
      </c>
      <c r="G28" s="9">
        <v>554</v>
      </c>
      <c r="H28" s="10">
        <v>548</v>
      </c>
      <c r="I28" s="11">
        <v>553</v>
      </c>
      <c r="J28" s="12">
        <v>564</v>
      </c>
      <c r="K28" s="22"/>
      <c r="L28" s="36">
        <v>544</v>
      </c>
    </row>
    <row r="29" spans="1:12" x14ac:dyDescent="0.25">
      <c r="A29" s="5" t="s">
        <v>74</v>
      </c>
      <c r="B29" s="5" t="s">
        <v>140</v>
      </c>
      <c r="C29" s="2">
        <f t="shared" si="0"/>
        <v>541.125</v>
      </c>
      <c r="D29" s="6">
        <v>530</v>
      </c>
      <c r="E29" s="7">
        <v>525</v>
      </c>
      <c r="F29" s="8">
        <v>547</v>
      </c>
      <c r="G29" s="9">
        <v>549</v>
      </c>
      <c r="H29" s="10">
        <v>551</v>
      </c>
      <c r="I29" s="11">
        <v>546</v>
      </c>
      <c r="J29" s="12">
        <v>534</v>
      </c>
      <c r="K29" s="22"/>
      <c r="L29" s="36">
        <v>547</v>
      </c>
    </row>
    <row r="30" spans="1:12" x14ac:dyDescent="0.25">
      <c r="A30" s="5" t="s">
        <v>74</v>
      </c>
      <c r="B30" s="5" t="s">
        <v>141</v>
      </c>
      <c r="C30" s="2">
        <f t="shared" si="0"/>
        <v>522</v>
      </c>
      <c r="D30" s="6">
        <v>522</v>
      </c>
      <c r="E30" s="7"/>
      <c r="F30" s="8"/>
      <c r="G30" s="9"/>
      <c r="H30" s="10"/>
      <c r="I30" s="11"/>
      <c r="J30" s="12"/>
      <c r="K30" s="22"/>
      <c r="L30" s="36"/>
    </row>
    <row r="31" spans="1:12" x14ac:dyDescent="0.25">
      <c r="A31" s="5" t="s">
        <v>74</v>
      </c>
      <c r="B31" s="5" t="s">
        <v>142</v>
      </c>
      <c r="C31" s="2">
        <f t="shared" si="0"/>
        <v>530.5</v>
      </c>
      <c r="D31" s="6">
        <v>503</v>
      </c>
      <c r="E31" s="7"/>
      <c r="F31" s="8"/>
      <c r="G31" s="9"/>
      <c r="H31" s="10"/>
      <c r="I31" s="11"/>
      <c r="J31" s="12"/>
      <c r="K31" s="22"/>
      <c r="L31" s="36">
        <v>558</v>
      </c>
    </row>
    <row r="32" spans="1:12" x14ac:dyDescent="0.25">
      <c r="A32" s="5" t="s">
        <v>74</v>
      </c>
      <c r="B32" s="5" t="s">
        <v>169</v>
      </c>
      <c r="C32" s="2">
        <f t="shared" si="0"/>
        <v>489.4</v>
      </c>
      <c r="D32" s="6"/>
      <c r="E32" s="7"/>
      <c r="F32" s="8"/>
      <c r="G32" s="9">
        <v>458</v>
      </c>
      <c r="H32" s="10">
        <v>505</v>
      </c>
      <c r="I32" s="11">
        <v>454</v>
      </c>
      <c r="J32" s="12">
        <v>507</v>
      </c>
      <c r="K32" s="22"/>
      <c r="L32" s="36">
        <v>523</v>
      </c>
    </row>
    <row r="33" spans="1:12" x14ac:dyDescent="0.25">
      <c r="A33" s="5" t="s">
        <v>74</v>
      </c>
      <c r="B33" s="5" t="s">
        <v>170</v>
      </c>
      <c r="C33" s="2">
        <f t="shared" si="0"/>
        <v>477</v>
      </c>
      <c r="D33" s="6"/>
      <c r="E33" s="7"/>
      <c r="F33" s="8"/>
      <c r="G33" s="9"/>
      <c r="H33" s="10">
        <v>477</v>
      </c>
      <c r="I33" s="11"/>
      <c r="J33" s="12"/>
      <c r="K33" s="22"/>
      <c r="L33" s="36"/>
    </row>
    <row r="34" spans="1:12" x14ac:dyDescent="0.25">
      <c r="A34" s="5" t="s">
        <v>48</v>
      </c>
      <c r="B34" s="5" t="s">
        <v>158</v>
      </c>
      <c r="C34" s="2">
        <f t="shared" si="0"/>
        <v>585</v>
      </c>
      <c r="D34" s="6">
        <v>580</v>
      </c>
      <c r="E34" s="7">
        <v>584</v>
      </c>
      <c r="F34" s="8"/>
      <c r="G34" s="9">
        <v>590</v>
      </c>
      <c r="H34" s="10">
        <v>589</v>
      </c>
      <c r="I34" s="11">
        <v>579</v>
      </c>
      <c r="J34" s="12">
        <v>582</v>
      </c>
      <c r="K34" s="22">
        <v>586</v>
      </c>
      <c r="L34" s="36">
        <v>590</v>
      </c>
    </row>
    <row r="35" spans="1:12" x14ac:dyDescent="0.25">
      <c r="A35" s="5" t="s">
        <v>48</v>
      </c>
      <c r="B35" s="5" t="s">
        <v>143</v>
      </c>
      <c r="C35" s="2">
        <f t="shared" si="0"/>
        <v>572.75</v>
      </c>
      <c r="D35" s="6">
        <v>566</v>
      </c>
      <c r="E35" s="7">
        <v>573</v>
      </c>
      <c r="F35" s="8"/>
      <c r="G35" s="9">
        <v>570</v>
      </c>
      <c r="H35" s="10">
        <v>577</v>
      </c>
      <c r="I35" s="11">
        <v>571</v>
      </c>
      <c r="J35" s="12">
        <v>570</v>
      </c>
      <c r="K35" s="22">
        <v>577</v>
      </c>
      <c r="L35" s="36">
        <v>578</v>
      </c>
    </row>
    <row r="36" spans="1:12" x14ac:dyDescent="0.25">
      <c r="A36" s="5" t="s">
        <v>48</v>
      </c>
      <c r="B36" s="5" t="s">
        <v>144</v>
      </c>
      <c r="C36" s="2">
        <f t="shared" si="0"/>
        <v>559</v>
      </c>
      <c r="D36" s="6">
        <v>562</v>
      </c>
      <c r="E36" s="7">
        <v>558</v>
      </c>
      <c r="F36" s="8"/>
      <c r="G36" s="9">
        <v>568</v>
      </c>
      <c r="H36" s="10">
        <v>568</v>
      </c>
      <c r="I36" s="11"/>
      <c r="J36" s="12"/>
      <c r="K36" s="22">
        <v>550</v>
      </c>
      <c r="L36" s="36">
        <v>548</v>
      </c>
    </row>
    <row r="37" spans="1:12" x14ac:dyDescent="0.25">
      <c r="A37" s="5" t="s">
        <v>48</v>
      </c>
      <c r="B37" s="5" t="s">
        <v>159</v>
      </c>
      <c r="C37" s="2">
        <f t="shared" si="0"/>
        <v>544.71428571428567</v>
      </c>
      <c r="D37" s="6"/>
      <c r="E37" s="7">
        <v>525</v>
      </c>
      <c r="F37" s="8"/>
      <c r="G37" s="9">
        <v>541</v>
      </c>
      <c r="H37" s="10">
        <v>542</v>
      </c>
      <c r="I37" s="11">
        <v>552</v>
      </c>
      <c r="J37" s="12">
        <v>548</v>
      </c>
      <c r="K37" s="22">
        <v>552</v>
      </c>
      <c r="L37" s="36">
        <v>553</v>
      </c>
    </row>
    <row r="38" spans="1:12" x14ac:dyDescent="0.25">
      <c r="A38" s="5" t="s">
        <v>48</v>
      </c>
      <c r="B38" s="5" t="s">
        <v>145</v>
      </c>
      <c r="C38" s="2">
        <f t="shared" si="0"/>
        <v>567.75</v>
      </c>
      <c r="D38" s="6">
        <v>558</v>
      </c>
      <c r="E38" s="7">
        <v>559</v>
      </c>
      <c r="F38" s="8"/>
      <c r="G38" s="9">
        <v>575</v>
      </c>
      <c r="H38" s="10">
        <v>563</v>
      </c>
      <c r="I38" s="11">
        <v>572</v>
      </c>
      <c r="J38" s="12">
        <v>569</v>
      </c>
      <c r="K38" s="22">
        <v>572</v>
      </c>
      <c r="L38" s="36">
        <v>574</v>
      </c>
    </row>
    <row r="39" spans="1:12" x14ac:dyDescent="0.25">
      <c r="A39" s="5" t="s">
        <v>48</v>
      </c>
      <c r="B39" s="5" t="s">
        <v>171</v>
      </c>
      <c r="C39" s="2">
        <f t="shared" si="0"/>
        <v>496.5</v>
      </c>
      <c r="D39" s="6"/>
      <c r="E39" s="7"/>
      <c r="F39" s="8"/>
      <c r="G39" s="9"/>
      <c r="H39" s="10"/>
      <c r="I39" s="11">
        <v>492</v>
      </c>
      <c r="J39" s="12">
        <v>501</v>
      </c>
      <c r="K39" s="22"/>
      <c r="L39" s="36"/>
    </row>
    <row r="40" spans="1:12" x14ac:dyDescent="0.25">
      <c r="A40" s="5" t="s">
        <v>43</v>
      </c>
      <c r="B40" s="5" t="s">
        <v>146</v>
      </c>
      <c r="C40" s="2">
        <f t="shared" si="0"/>
        <v>582.875</v>
      </c>
      <c r="D40" s="6">
        <v>581</v>
      </c>
      <c r="E40" s="7">
        <v>593</v>
      </c>
      <c r="F40" s="8">
        <v>579</v>
      </c>
      <c r="G40" s="9">
        <v>583</v>
      </c>
      <c r="H40" s="10"/>
      <c r="I40" s="11">
        <v>581</v>
      </c>
      <c r="J40" s="12">
        <v>580</v>
      </c>
      <c r="K40" s="22">
        <v>587</v>
      </c>
      <c r="L40" s="36">
        <v>579</v>
      </c>
    </row>
    <row r="41" spans="1:12" x14ac:dyDescent="0.25">
      <c r="A41" s="5" t="s">
        <v>43</v>
      </c>
      <c r="B41" s="5" t="s">
        <v>147</v>
      </c>
      <c r="C41" s="2">
        <f t="shared" si="0"/>
        <v>560</v>
      </c>
      <c r="D41" s="6">
        <v>568</v>
      </c>
      <c r="E41" s="7">
        <v>540</v>
      </c>
      <c r="F41" s="8">
        <v>542</v>
      </c>
      <c r="G41" s="9">
        <v>564</v>
      </c>
      <c r="H41" s="10"/>
      <c r="I41" s="11">
        <v>567</v>
      </c>
      <c r="J41" s="12">
        <v>559</v>
      </c>
      <c r="K41" s="22">
        <v>568</v>
      </c>
      <c r="L41" s="36">
        <v>572</v>
      </c>
    </row>
    <row r="42" spans="1:12" x14ac:dyDescent="0.25">
      <c r="A42" s="5" t="s">
        <v>43</v>
      </c>
      <c r="B42" s="5" t="s">
        <v>148</v>
      </c>
      <c r="C42" s="2">
        <f t="shared" si="0"/>
        <v>562.14285714285711</v>
      </c>
      <c r="D42" s="6">
        <v>560</v>
      </c>
      <c r="E42" s="7">
        <v>558</v>
      </c>
      <c r="F42" s="8">
        <v>559</v>
      </c>
      <c r="G42" s="9">
        <v>555</v>
      </c>
      <c r="H42" s="10"/>
      <c r="I42" s="11">
        <v>559</v>
      </c>
      <c r="J42" s="12">
        <v>563</v>
      </c>
      <c r="K42" s="22"/>
      <c r="L42" s="36">
        <v>581</v>
      </c>
    </row>
    <row r="43" spans="1:12" x14ac:dyDescent="0.25">
      <c r="A43" s="5" t="s">
        <v>43</v>
      </c>
      <c r="B43" s="5" t="s">
        <v>149</v>
      </c>
      <c r="C43" s="2">
        <f t="shared" si="0"/>
        <v>545.66666666666663</v>
      </c>
      <c r="D43" s="6">
        <v>531</v>
      </c>
      <c r="E43" s="7">
        <v>553</v>
      </c>
      <c r="F43" s="8"/>
      <c r="G43" s="9">
        <v>553</v>
      </c>
      <c r="H43" s="10"/>
      <c r="I43" s="11"/>
      <c r="J43" s="12"/>
      <c r="K43" s="22"/>
      <c r="L43" s="36"/>
    </row>
    <row r="44" spans="1:12" x14ac:dyDescent="0.25">
      <c r="A44" s="5" t="s">
        <v>43</v>
      </c>
      <c r="B44" s="5" t="s">
        <v>150</v>
      </c>
      <c r="C44" s="2">
        <f t="shared" si="0"/>
        <v>554.85714285714289</v>
      </c>
      <c r="D44" s="6">
        <v>529</v>
      </c>
      <c r="E44" s="7">
        <v>538</v>
      </c>
      <c r="F44" s="8">
        <v>550</v>
      </c>
      <c r="G44" s="9">
        <v>561</v>
      </c>
      <c r="H44" s="10"/>
      <c r="I44" s="11"/>
      <c r="J44" s="12">
        <v>570</v>
      </c>
      <c r="K44" s="22">
        <v>563</v>
      </c>
      <c r="L44" s="36">
        <v>573</v>
      </c>
    </row>
    <row r="45" spans="1:12" x14ac:dyDescent="0.25">
      <c r="A45" s="5" t="s">
        <v>43</v>
      </c>
      <c r="B45" s="5" t="s">
        <v>172</v>
      </c>
      <c r="C45" s="2">
        <f t="shared" si="0"/>
        <v>559.75</v>
      </c>
      <c r="D45" s="6"/>
      <c r="E45" s="7"/>
      <c r="F45" s="8"/>
      <c r="G45" s="9"/>
      <c r="H45" s="10"/>
      <c r="I45" s="11">
        <v>546</v>
      </c>
      <c r="J45" s="12">
        <v>560</v>
      </c>
      <c r="K45" s="22">
        <v>567</v>
      </c>
      <c r="L45" s="36">
        <v>566</v>
      </c>
    </row>
    <row r="46" spans="1:12" x14ac:dyDescent="0.25">
      <c r="A46" s="1" t="s">
        <v>72</v>
      </c>
      <c r="B46" s="1" t="s">
        <v>151</v>
      </c>
      <c r="C46" s="2">
        <f t="shared" si="0"/>
        <v>577.14285714285711</v>
      </c>
      <c r="D46" s="6">
        <v>564</v>
      </c>
      <c r="E46" s="7">
        <v>576</v>
      </c>
      <c r="F46" s="8"/>
      <c r="G46" s="9">
        <v>578</v>
      </c>
      <c r="H46" s="10">
        <v>582</v>
      </c>
      <c r="I46" s="11">
        <v>578</v>
      </c>
      <c r="J46" s="12"/>
      <c r="K46" s="22">
        <v>580</v>
      </c>
      <c r="L46" s="36">
        <v>582</v>
      </c>
    </row>
    <row r="47" spans="1:12" x14ac:dyDescent="0.25">
      <c r="A47" s="1" t="s">
        <v>72</v>
      </c>
      <c r="B47" s="1" t="s">
        <v>152</v>
      </c>
      <c r="C47" s="2">
        <f t="shared" si="0"/>
        <v>530</v>
      </c>
      <c r="D47" s="6">
        <v>495</v>
      </c>
      <c r="E47" s="7">
        <v>496</v>
      </c>
      <c r="F47" s="8">
        <v>546</v>
      </c>
      <c r="G47" s="9">
        <v>515</v>
      </c>
      <c r="H47" s="10">
        <v>525</v>
      </c>
      <c r="I47" s="11">
        <v>552</v>
      </c>
      <c r="J47" s="12"/>
      <c r="K47" s="22">
        <v>569</v>
      </c>
      <c r="L47" s="36">
        <v>542</v>
      </c>
    </row>
    <row r="48" spans="1:12" x14ac:dyDescent="0.25">
      <c r="A48" s="1" t="s">
        <v>72</v>
      </c>
      <c r="B48" s="1" t="s">
        <v>153</v>
      </c>
      <c r="C48" s="2">
        <f t="shared" si="0"/>
        <v>512.20000000000005</v>
      </c>
      <c r="D48" s="6">
        <v>480</v>
      </c>
      <c r="E48" s="7"/>
      <c r="F48" s="8">
        <v>492</v>
      </c>
      <c r="G48" s="9">
        <v>506</v>
      </c>
      <c r="H48" s="10"/>
      <c r="I48" s="11">
        <v>540</v>
      </c>
      <c r="J48" s="12"/>
      <c r="K48" s="22">
        <v>543</v>
      </c>
      <c r="L48" s="36"/>
    </row>
    <row r="49" spans="1:12" x14ac:dyDescent="0.25">
      <c r="A49" s="1" t="s">
        <v>72</v>
      </c>
      <c r="B49" s="1" t="s">
        <v>154</v>
      </c>
      <c r="C49" s="2">
        <f t="shared" si="0"/>
        <v>435.16666666666669</v>
      </c>
      <c r="D49" s="6">
        <v>374</v>
      </c>
      <c r="E49" s="7">
        <v>385</v>
      </c>
      <c r="F49" s="8">
        <v>431</v>
      </c>
      <c r="G49" s="9">
        <v>456</v>
      </c>
      <c r="H49" s="10"/>
      <c r="I49" s="11"/>
      <c r="J49" s="12"/>
      <c r="K49" s="22">
        <v>492</v>
      </c>
      <c r="L49" s="36">
        <v>473</v>
      </c>
    </row>
    <row r="50" spans="1:12" x14ac:dyDescent="0.25">
      <c r="A50" s="1" t="s">
        <v>72</v>
      </c>
      <c r="B50" s="1" t="s">
        <v>164</v>
      </c>
      <c r="C50" s="2">
        <f>AVERAGE(D50:L50)</f>
        <v>509.5</v>
      </c>
      <c r="D50" s="6"/>
      <c r="E50" s="7">
        <v>505</v>
      </c>
      <c r="F50" s="8">
        <v>514</v>
      </c>
      <c r="G50" s="9"/>
      <c r="H50" s="10"/>
      <c r="I50" s="11"/>
      <c r="J50" s="12"/>
      <c r="K50" s="22"/>
      <c r="L50" s="36"/>
    </row>
    <row r="51" spans="1:12" x14ac:dyDescent="0.25">
      <c r="A51" s="1" t="s">
        <v>72</v>
      </c>
      <c r="B51" s="1" t="s">
        <v>166</v>
      </c>
      <c r="C51" s="2">
        <f>AVERAGE(D51:L51)</f>
        <v>508.4</v>
      </c>
      <c r="D51" s="6"/>
      <c r="E51" s="7"/>
      <c r="F51" s="8">
        <v>492</v>
      </c>
      <c r="G51" s="9">
        <v>524</v>
      </c>
      <c r="H51" s="10"/>
      <c r="I51" s="11">
        <v>500</v>
      </c>
      <c r="J51" s="12"/>
      <c r="K51" s="22">
        <v>509</v>
      </c>
      <c r="L51" s="36">
        <v>517</v>
      </c>
    </row>
    <row r="52" spans="1:12" x14ac:dyDescent="0.25">
      <c r="A52" s="1" t="s">
        <v>76</v>
      </c>
      <c r="B52" s="1" t="s">
        <v>160</v>
      </c>
      <c r="C52" s="2">
        <f t="shared" si="0"/>
        <v>577.625</v>
      </c>
      <c r="D52" s="6"/>
      <c r="E52" s="7">
        <v>567</v>
      </c>
      <c r="F52" s="8">
        <v>576</v>
      </c>
      <c r="G52" s="9">
        <v>580</v>
      </c>
      <c r="H52" s="10">
        <v>572</v>
      </c>
      <c r="I52" s="11">
        <v>572</v>
      </c>
      <c r="J52" s="12">
        <v>583</v>
      </c>
      <c r="K52" s="22">
        <v>588</v>
      </c>
      <c r="L52" s="36">
        <v>583</v>
      </c>
    </row>
    <row r="53" spans="1:12" ht="15" customHeight="1" x14ac:dyDescent="0.25">
      <c r="A53" s="1" t="s">
        <v>76</v>
      </c>
      <c r="B53" s="1" t="s">
        <v>161</v>
      </c>
      <c r="C53" s="2">
        <f t="shared" si="0"/>
        <v>558.66666666666663</v>
      </c>
      <c r="D53" s="6"/>
      <c r="E53" s="7">
        <v>553</v>
      </c>
      <c r="F53" s="8"/>
      <c r="G53" s="9">
        <v>561</v>
      </c>
      <c r="H53" s="10">
        <v>545</v>
      </c>
      <c r="I53" s="11"/>
      <c r="J53" s="12">
        <v>557</v>
      </c>
      <c r="K53" s="22">
        <v>567</v>
      </c>
      <c r="L53" s="36">
        <v>569</v>
      </c>
    </row>
    <row r="54" spans="1:12" ht="15" customHeight="1" x14ac:dyDescent="0.25">
      <c r="A54" s="1" t="s">
        <v>76</v>
      </c>
      <c r="B54" s="1" t="s">
        <v>162</v>
      </c>
      <c r="C54" s="2">
        <f t="shared" si="0"/>
        <v>574.28571428571433</v>
      </c>
      <c r="D54" s="6"/>
      <c r="E54" s="7">
        <v>575</v>
      </c>
      <c r="F54" s="8">
        <v>573</v>
      </c>
      <c r="G54" s="9">
        <v>581</v>
      </c>
      <c r="H54" s="10">
        <v>549</v>
      </c>
      <c r="I54" s="11"/>
      <c r="J54" s="12">
        <v>575</v>
      </c>
      <c r="K54" s="22">
        <v>584</v>
      </c>
      <c r="L54" s="36">
        <v>583</v>
      </c>
    </row>
    <row r="55" spans="1:12" x14ac:dyDescent="0.25">
      <c r="A55" s="1" t="s">
        <v>76</v>
      </c>
      <c r="B55" s="1" t="s">
        <v>163</v>
      </c>
      <c r="C55" s="2">
        <f t="shared" si="0"/>
        <v>535.42857142857144</v>
      </c>
      <c r="D55" s="6"/>
      <c r="E55" s="7">
        <v>536</v>
      </c>
      <c r="F55" s="8">
        <v>540</v>
      </c>
      <c r="G55" s="9"/>
      <c r="H55" s="10">
        <v>532</v>
      </c>
      <c r="I55" s="11">
        <v>517</v>
      </c>
      <c r="J55" s="12">
        <v>532</v>
      </c>
      <c r="K55" s="22">
        <v>549</v>
      </c>
      <c r="L55" s="36">
        <v>542</v>
      </c>
    </row>
    <row r="56" spans="1:12" x14ac:dyDescent="0.25">
      <c r="A56" s="1" t="s">
        <v>76</v>
      </c>
      <c r="B56" s="1" t="s">
        <v>167</v>
      </c>
      <c r="C56" s="2">
        <f t="shared" si="0"/>
        <v>558.71428571428567</v>
      </c>
      <c r="D56" s="6"/>
      <c r="E56" s="7"/>
      <c r="F56" s="8">
        <v>561</v>
      </c>
      <c r="G56" s="9">
        <v>555</v>
      </c>
      <c r="H56" s="10">
        <v>562</v>
      </c>
      <c r="I56" s="11">
        <v>555</v>
      </c>
      <c r="J56" s="12">
        <v>557</v>
      </c>
      <c r="K56" s="22">
        <v>559</v>
      </c>
      <c r="L56" s="36">
        <v>562</v>
      </c>
    </row>
    <row r="63" spans="1:12" x14ac:dyDescent="0.25">
      <c r="A63" s="5"/>
    </row>
    <row r="64" spans="1:12" x14ac:dyDescent="0.25">
      <c r="A64" s="5"/>
    </row>
  </sheetData>
  <autoFilter ref="A4:B4" xr:uid="{A165162F-27BF-4337-A7CE-A99DB8C79A0F}"/>
  <phoneticPr fontId="3" type="noConversion"/>
  <pageMargins left="0.70866141732283472" right="0.70866141732283472" top="0.78740157480314965" bottom="0.78740157480314965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1389-FF49-498A-8EE3-EA75C7D8432A}">
  <dimension ref="A1:U76"/>
  <sheetViews>
    <sheetView zoomScaleNormal="100" workbookViewId="0">
      <selection activeCell="O12" sqref="O12"/>
    </sheetView>
  </sheetViews>
  <sheetFormatPr baseColWidth="10" defaultColWidth="10.7109375" defaultRowHeight="15" x14ac:dyDescent="0.25"/>
  <cols>
    <col min="1" max="2" width="10.7109375" customWidth="1"/>
    <col min="3" max="3" width="18.7109375" customWidth="1"/>
    <col min="4" max="4" width="5.85546875" style="17" customWidth="1"/>
    <col min="5" max="5" width="9" style="17" customWidth="1"/>
    <col min="6" max="6" width="6.5703125" customWidth="1"/>
    <col min="7" max="7" width="13.42578125" customWidth="1"/>
    <col min="8" max="8" width="7.5703125" style="17" customWidth="1"/>
    <col min="9" max="9" width="6" style="17" customWidth="1"/>
    <col min="10" max="10" width="4" style="17" customWidth="1"/>
    <col min="11" max="11" width="6.28515625" customWidth="1"/>
    <col min="12" max="12" width="5.7109375" style="17" customWidth="1"/>
    <col min="13" max="13" width="4" style="17" customWidth="1"/>
    <col min="14" max="14" width="5.7109375" style="17" customWidth="1"/>
    <col min="17" max="17" width="10.7109375" style="17"/>
    <col min="20" max="21" width="11.42578125" style="17"/>
  </cols>
  <sheetData>
    <row r="1" spans="1:21" ht="21" x14ac:dyDescent="0.35">
      <c r="A1" s="14" t="s">
        <v>49</v>
      </c>
      <c r="B1" s="14"/>
      <c r="C1" s="14"/>
      <c r="D1" s="18"/>
      <c r="E1" s="18"/>
      <c r="F1" s="19"/>
      <c r="G1" s="19"/>
    </row>
    <row r="2" spans="1:21" x14ac:dyDescent="0.25">
      <c r="A2" t="s">
        <v>16</v>
      </c>
      <c r="B2" t="s">
        <v>18</v>
      </c>
      <c r="C2" s="17"/>
      <c r="D2" s="37" t="s">
        <v>19</v>
      </c>
      <c r="E2" s="37"/>
      <c r="F2" s="37"/>
      <c r="J2" s="37"/>
      <c r="K2" s="37"/>
      <c r="L2"/>
      <c r="M2"/>
      <c r="N2"/>
      <c r="O2" s="17"/>
      <c r="Q2"/>
      <c r="R2" s="17"/>
      <c r="S2" s="17"/>
      <c r="T2"/>
      <c r="U2"/>
    </row>
    <row r="3" spans="1:21" x14ac:dyDescent="0.25">
      <c r="A3" t="s">
        <v>20</v>
      </c>
      <c r="B3" t="s">
        <v>48</v>
      </c>
      <c r="C3" s="17"/>
      <c r="D3" s="23">
        <v>16</v>
      </c>
      <c r="E3" s="17" t="s">
        <v>17</v>
      </c>
      <c r="F3" s="34">
        <v>0</v>
      </c>
      <c r="G3">
        <v>13813</v>
      </c>
      <c r="J3" s="37"/>
      <c r="K3" s="37"/>
      <c r="N3"/>
      <c r="O3" s="17"/>
      <c r="R3" s="17"/>
      <c r="T3"/>
      <c r="U3"/>
    </row>
    <row r="4" spans="1:21" x14ac:dyDescent="0.25">
      <c r="A4" t="s">
        <v>21</v>
      </c>
      <c r="B4" t="s">
        <v>43</v>
      </c>
      <c r="C4" s="17"/>
      <c r="D4" s="23">
        <v>12</v>
      </c>
      <c r="E4" s="17" t="s">
        <v>17</v>
      </c>
      <c r="F4" s="34">
        <v>4</v>
      </c>
      <c r="G4">
        <v>13684</v>
      </c>
      <c r="J4" s="37"/>
      <c r="K4" s="37"/>
      <c r="N4"/>
      <c r="O4" s="17"/>
      <c r="P4" s="17"/>
      <c r="Q4"/>
      <c r="R4" s="17"/>
      <c r="S4" s="17"/>
      <c r="T4"/>
      <c r="U4"/>
    </row>
    <row r="5" spans="1:21" x14ac:dyDescent="0.25">
      <c r="A5" t="s">
        <v>24</v>
      </c>
      <c r="B5" t="s">
        <v>47</v>
      </c>
      <c r="C5" s="17"/>
      <c r="D5" s="23">
        <v>10</v>
      </c>
      <c r="E5" s="17" t="s">
        <v>17</v>
      </c>
      <c r="F5" s="34">
        <v>6</v>
      </c>
      <c r="G5">
        <v>13656</v>
      </c>
      <c r="J5" s="37"/>
      <c r="K5" s="37"/>
      <c r="N5"/>
      <c r="O5" s="17"/>
      <c r="R5" s="17"/>
      <c r="T5"/>
      <c r="U5"/>
    </row>
    <row r="6" spans="1:21" x14ac:dyDescent="0.25">
      <c r="A6" t="s">
        <v>22</v>
      </c>
      <c r="B6" s="24" t="s">
        <v>76</v>
      </c>
      <c r="C6" s="25"/>
      <c r="D6" s="23">
        <v>10</v>
      </c>
      <c r="E6" s="25" t="s">
        <v>17</v>
      </c>
      <c r="F6" s="35">
        <v>6</v>
      </c>
      <c r="G6">
        <v>13643</v>
      </c>
      <c r="J6" s="37"/>
      <c r="K6" s="37"/>
      <c r="N6"/>
      <c r="O6" s="17"/>
      <c r="Q6"/>
      <c r="R6" s="17"/>
      <c r="S6" s="17"/>
      <c r="T6"/>
      <c r="U6"/>
    </row>
    <row r="7" spans="1:21" x14ac:dyDescent="0.25">
      <c r="A7" t="s">
        <v>23</v>
      </c>
      <c r="B7" t="s">
        <v>42</v>
      </c>
      <c r="D7" s="23">
        <v>10</v>
      </c>
      <c r="E7" s="17" t="s">
        <v>17</v>
      </c>
      <c r="F7" s="34">
        <v>6</v>
      </c>
      <c r="G7">
        <v>13616</v>
      </c>
      <c r="J7" s="37"/>
      <c r="K7" s="37"/>
      <c r="N7"/>
      <c r="O7" s="17"/>
      <c r="Q7"/>
      <c r="R7" s="17"/>
      <c r="S7" s="17"/>
      <c r="T7"/>
      <c r="U7"/>
    </row>
    <row r="8" spans="1:21" x14ac:dyDescent="0.25">
      <c r="A8" s="24" t="s">
        <v>25</v>
      </c>
      <c r="B8" t="s">
        <v>50</v>
      </c>
      <c r="D8" s="23">
        <v>8</v>
      </c>
      <c r="E8" s="17" t="s">
        <v>17</v>
      </c>
      <c r="F8" s="34">
        <v>8</v>
      </c>
      <c r="G8">
        <v>13230</v>
      </c>
      <c r="J8" s="39"/>
      <c r="K8" s="39"/>
      <c r="L8" s="25"/>
      <c r="N8"/>
      <c r="O8" s="17"/>
      <c r="Q8"/>
      <c r="R8" s="17"/>
      <c r="S8" s="37"/>
      <c r="T8" s="37"/>
      <c r="U8"/>
    </row>
    <row r="9" spans="1:21" x14ac:dyDescent="0.25">
      <c r="A9" s="24" t="s">
        <v>26</v>
      </c>
      <c r="B9" s="24" t="s">
        <v>74</v>
      </c>
      <c r="C9" s="25"/>
      <c r="D9" s="23">
        <v>4</v>
      </c>
      <c r="E9" s="25" t="s">
        <v>17</v>
      </c>
      <c r="F9" s="34">
        <v>12</v>
      </c>
      <c r="G9">
        <v>13173</v>
      </c>
      <c r="J9" s="39"/>
      <c r="K9" s="39"/>
      <c r="L9" s="25"/>
      <c r="N9"/>
      <c r="O9" s="17"/>
      <c r="Q9"/>
      <c r="R9" s="17"/>
      <c r="S9" s="17"/>
      <c r="T9"/>
      <c r="U9"/>
    </row>
    <row r="10" spans="1:21" x14ac:dyDescent="0.25">
      <c r="A10" s="24" t="s">
        <v>41</v>
      </c>
      <c r="B10" s="24" t="s">
        <v>72</v>
      </c>
      <c r="C10" s="25"/>
      <c r="D10" s="23">
        <v>2</v>
      </c>
      <c r="E10" s="25" t="s">
        <v>17</v>
      </c>
      <c r="F10" s="34">
        <v>14</v>
      </c>
      <c r="G10">
        <v>12395</v>
      </c>
      <c r="J10" s="39"/>
      <c r="K10" s="39"/>
      <c r="L10" s="25"/>
      <c r="N10"/>
      <c r="O10" s="17"/>
      <c r="Q10"/>
      <c r="R10" s="17"/>
      <c r="S10" s="17"/>
      <c r="T10"/>
      <c r="U10"/>
    </row>
    <row r="11" spans="1:21" x14ac:dyDescent="0.25">
      <c r="A11" s="24" t="s">
        <v>75</v>
      </c>
      <c r="B11" s="24" t="s">
        <v>73</v>
      </c>
      <c r="C11" s="24"/>
      <c r="D11" s="23">
        <v>0</v>
      </c>
      <c r="E11" s="25" t="s">
        <v>17</v>
      </c>
      <c r="F11" s="34">
        <v>16</v>
      </c>
      <c r="G11">
        <v>13110</v>
      </c>
      <c r="J11" s="39"/>
      <c r="K11" s="39"/>
      <c r="L11" s="25"/>
      <c r="N11"/>
      <c r="O11" s="17"/>
      <c r="Q11"/>
      <c r="R11" s="17"/>
      <c r="S11" s="17"/>
      <c r="T11"/>
      <c r="U11"/>
    </row>
    <row r="12" spans="1:21" x14ac:dyDescent="0.25">
      <c r="A12" s="24"/>
      <c r="B12" s="24"/>
      <c r="C12" s="24"/>
      <c r="D12" s="25"/>
      <c r="E12" s="25"/>
      <c r="F12" s="26"/>
      <c r="G12" s="25"/>
      <c r="H12" s="25"/>
      <c r="I12" s="24"/>
      <c r="J12" s="24"/>
      <c r="K12" s="26"/>
      <c r="L12" s="25"/>
      <c r="M12" s="25"/>
      <c r="N12" s="25"/>
      <c r="O12" s="17"/>
    </row>
    <row r="13" spans="1:21" ht="15.75" x14ac:dyDescent="0.25">
      <c r="A13" s="4" t="s">
        <v>27</v>
      </c>
      <c r="B13" s="4"/>
      <c r="C13" s="1"/>
    </row>
    <row r="15" spans="1:21" x14ac:dyDescent="0.25">
      <c r="A15" s="20" t="s">
        <v>28</v>
      </c>
      <c r="B15" s="20"/>
      <c r="C15" s="28" t="s">
        <v>78</v>
      </c>
      <c r="D15" s="38">
        <v>45942</v>
      </c>
      <c r="E15" s="38"/>
      <c r="F15" s="38"/>
      <c r="H15" s="37" t="s">
        <v>29</v>
      </c>
      <c r="I15" s="37"/>
      <c r="J15" s="37"/>
      <c r="L15" s="37"/>
      <c r="M15" s="37"/>
      <c r="N15" s="37"/>
    </row>
    <row r="16" spans="1:21" x14ac:dyDescent="0.25">
      <c r="A16" t="s">
        <v>74</v>
      </c>
      <c r="C16">
        <v>1652</v>
      </c>
      <c r="D16" s="17" t="s">
        <v>17</v>
      </c>
      <c r="E16" s="34">
        <v>1708</v>
      </c>
      <c r="F16" s="29" t="s">
        <v>48</v>
      </c>
      <c r="H16" s="17">
        <v>0</v>
      </c>
      <c r="I16" s="17" t="s">
        <v>17</v>
      </c>
      <c r="J16" s="17">
        <v>2</v>
      </c>
      <c r="S16" s="17"/>
    </row>
    <row r="17" spans="1:19" x14ac:dyDescent="0.25">
      <c r="A17" t="s">
        <v>42</v>
      </c>
      <c r="C17">
        <v>1707</v>
      </c>
      <c r="D17" s="17" t="s">
        <v>17</v>
      </c>
      <c r="E17" s="34">
        <v>1691</v>
      </c>
      <c r="F17" s="29" t="s">
        <v>86</v>
      </c>
      <c r="H17" s="17">
        <v>2</v>
      </c>
      <c r="I17" s="17" t="s">
        <v>17</v>
      </c>
      <c r="J17" s="17">
        <v>0</v>
      </c>
      <c r="S17" s="17"/>
    </row>
    <row r="18" spans="1:19" x14ac:dyDescent="0.25">
      <c r="A18" t="s">
        <v>43</v>
      </c>
      <c r="C18">
        <v>1709</v>
      </c>
      <c r="D18" s="17" t="s">
        <v>17</v>
      </c>
      <c r="E18" s="34">
        <v>1539</v>
      </c>
      <c r="F18" s="29" t="s">
        <v>72</v>
      </c>
      <c r="H18" s="17">
        <v>2</v>
      </c>
      <c r="I18" s="17" t="s">
        <v>17</v>
      </c>
      <c r="J18" s="17">
        <v>0</v>
      </c>
      <c r="S18" s="17"/>
    </row>
    <row r="19" spans="1:19" x14ac:dyDescent="0.25">
      <c r="A19" t="s">
        <v>50</v>
      </c>
      <c r="C19">
        <v>1677</v>
      </c>
      <c r="D19" s="17" t="s">
        <v>17</v>
      </c>
      <c r="E19" s="34">
        <v>1621</v>
      </c>
      <c r="F19" s="29" t="s">
        <v>73</v>
      </c>
      <c r="H19" s="17">
        <v>2</v>
      </c>
      <c r="I19" s="17" t="s">
        <v>17</v>
      </c>
      <c r="J19" s="17">
        <v>0</v>
      </c>
    </row>
    <row r="20" spans="1:19" x14ac:dyDescent="0.25">
      <c r="A20" t="s">
        <v>87</v>
      </c>
      <c r="D20"/>
      <c r="E20"/>
      <c r="F20" s="29"/>
    </row>
    <row r="21" spans="1:19" x14ac:dyDescent="0.25">
      <c r="D21"/>
      <c r="E21"/>
      <c r="F21" s="29"/>
    </row>
    <row r="22" spans="1:19" x14ac:dyDescent="0.25">
      <c r="A22" s="20" t="s">
        <v>30</v>
      </c>
      <c r="B22" s="20"/>
      <c r="C22" s="28" t="s">
        <v>38</v>
      </c>
      <c r="D22" s="38">
        <v>45963</v>
      </c>
      <c r="E22" s="38"/>
      <c r="F22" s="38"/>
      <c r="H22" s="37" t="s">
        <v>29</v>
      </c>
      <c r="I22" s="37"/>
      <c r="J22" s="37"/>
      <c r="L22" s="37"/>
      <c r="M22" s="37"/>
      <c r="N22" s="37"/>
    </row>
    <row r="23" spans="1:19" x14ac:dyDescent="0.25">
      <c r="A23" s="29" t="s">
        <v>73</v>
      </c>
      <c r="B23" s="29"/>
      <c r="C23">
        <v>1613</v>
      </c>
      <c r="D23" s="17" t="s">
        <v>17</v>
      </c>
      <c r="E23" s="34">
        <v>1704</v>
      </c>
      <c r="F23" t="s">
        <v>43</v>
      </c>
      <c r="H23" s="17">
        <v>0</v>
      </c>
      <c r="I23" s="17" t="s">
        <v>17</v>
      </c>
      <c r="J23" s="17">
        <v>2</v>
      </c>
      <c r="S23" s="17"/>
    </row>
    <row r="24" spans="1:19" x14ac:dyDescent="0.25">
      <c r="A24" s="29" t="s">
        <v>72</v>
      </c>
      <c r="B24" s="29"/>
      <c r="C24">
        <v>1577</v>
      </c>
      <c r="D24" s="17" t="s">
        <v>17</v>
      </c>
      <c r="E24" s="34">
        <v>1709</v>
      </c>
      <c r="F24" t="s">
        <v>42</v>
      </c>
      <c r="H24" s="17">
        <v>0</v>
      </c>
      <c r="I24" s="17" t="s">
        <v>17</v>
      </c>
      <c r="J24" s="17">
        <v>2</v>
      </c>
      <c r="S24" s="17"/>
    </row>
    <row r="25" spans="1:19" x14ac:dyDescent="0.25">
      <c r="A25" s="29" t="s">
        <v>86</v>
      </c>
      <c r="B25" s="29"/>
      <c r="C25">
        <v>1705</v>
      </c>
      <c r="D25" s="17" t="s">
        <v>17</v>
      </c>
      <c r="E25" s="34">
        <v>1614</v>
      </c>
      <c r="F25" t="s">
        <v>74</v>
      </c>
      <c r="H25" s="17">
        <v>2</v>
      </c>
      <c r="I25" s="17" t="s">
        <v>17</v>
      </c>
      <c r="J25" s="17">
        <v>0</v>
      </c>
      <c r="S25" s="17"/>
    </row>
    <row r="26" spans="1:19" x14ac:dyDescent="0.25">
      <c r="A26" s="29" t="s">
        <v>48</v>
      </c>
      <c r="B26" s="29"/>
      <c r="C26">
        <v>1716</v>
      </c>
      <c r="D26" s="17" t="s">
        <v>17</v>
      </c>
      <c r="E26" s="34">
        <v>1695</v>
      </c>
      <c r="F26" t="s">
        <v>76</v>
      </c>
      <c r="H26" s="17">
        <v>2</v>
      </c>
      <c r="I26" s="17" t="s">
        <v>17</v>
      </c>
      <c r="J26" s="17">
        <v>0</v>
      </c>
      <c r="S26" s="17"/>
    </row>
    <row r="27" spans="1:19" x14ac:dyDescent="0.25">
      <c r="A27" t="s">
        <v>89</v>
      </c>
      <c r="D27"/>
      <c r="E27"/>
      <c r="F27" s="29"/>
      <c r="S27" s="17"/>
    </row>
    <row r="28" spans="1:19" x14ac:dyDescent="0.25">
      <c r="D28"/>
      <c r="E28"/>
      <c r="F28" s="29"/>
      <c r="S28" s="17"/>
    </row>
    <row r="29" spans="1:19" x14ac:dyDescent="0.25">
      <c r="A29" s="20" t="s">
        <v>31</v>
      </c>
      <c r="B29" s="20"/>
      <c r="C29" s="28" t="s">
        <v>79</v>
      </c>
      <c r="D29" s="38">
        <v>45984</v>
      </c>
      <c r="E29" s="38"/>
      <c r="F29" s="38"/>
      <c r="H29" s="37" t="s">
        <v>29</v>
      </c>
      <c r="I29" s="37"/>
      <c r="J29" s="37"/>
      <c r="L29" s="37"/>
      <c r="M29" s="37"/>
      <c r="N29" s="37"/>
    </row>
    <row r="30" spans="1:19" x14ac:dyDescent="0.25">
      <c r="A30" t="s">
        <v>76</v>
      </c>
      <c r="C30">
        <v>1710</v>
      </c>
      <c r="D30" s="17" t="s">
        <v>17</v>
      </c>
      <c r="E30" s="34">
        <v>1715</v>
      </c>
      <c r="F30" s="29" t="s">
        <v>86</v>
      </c>
      <c r="H30" s="17">
        <v>0</v>
      </c>
      <c r="I30" s="17" t="s">
        <v>17</v>
      </c>
      <c r="J30" s="17">
        <v>2</v>
      </c>
    </row>
    <row r="31" spans="1:19" x14ac:dyDescent="0.25">
      <c r="A31" t="s">
        <v>74</v>
      </c>
      <c r="C31">
        <v>1643</v>
      </c>
      <c r="D31" s="17" t="s">
        <v>17</v>
      </c>
      <c r="E31" s="34">
        <v>1552</v>
      </c>
      <c r="F31" s="29" t="s">
        <v>72</v>
      </c>
      <c r="H31" s="17">
        <v>2</v>
      </c>
      <c r="I31" s="17" t="s">
        <v>17</v>
      </c>
      <c r="J31" s="17">
        <v>0</v>
      </c>
      <c r="S31" s="17"/>
    </row>
    <row r="32" spans="1:19" x14ac:dyDescent="0.25">
      <c r="A32" t="s">
        <v>42</v>
      </c>
      <c r="C32">
        <v>1693</v>
      </c>
      <c r="D32" s="17" t="s">
        <v>17</v>
      </c>
      <c r="E32" s="34">
        <v>1604</v>
      </c>
      <c r="F32" s="29" t="s">
        <v>73</v>
      </c>
      <c r="H32" s="17">
        <v>2</v>
      </c>
      <c r="I32" s="17" t="s">
        <v>17</v>
      </c>
      <c r="J32" s="17">
        <v>0</v>
      </c>
      <c r="S32" s="17"/>
    </row>
    <row r="33" spans="1:19" x14ac:dyDescent="0.25">
      <c r="A33" t="s">
        <v>43</v>
      </c>
      <c r="C33">
        <v>1688</v>
      </c>
      <c r="D33" s="17" t="s">
        <v>17</v>
      </c>
      <c r="E33" s="34">
        <v>1648</v>
      </c>
      <c r="F33" t="s">
        <v>50</v>
      </c>
      <c r="H33" s="17">
        <v>2</v>
      </c>
      <c r="I33" s="17" t="s">
        <v>17</v>
      </c>
      <c r="J33" s="17">
        <v>0</v>
      </c>
      <c r="S33" s="17"/>
    </row>
    <row r="34" spans="1:19" x14ac:dyDescent="0.25">
      <c r="A34" s="29" t="s">
        <v>90</v>
      </c>
      <c r="B34" s="29"/>
      <c r="D34"/>
      <c r="E34"/>
      <c r="F34" s="29"/>
      <c r="S34" s="17"/>
    </row>
    <row r="35" spans="1:19" x14ac:dyDescent="0.25">
      <c r="D35"/>
      <c r="E35"/>
      <c r="F35" s="29"/>
      <c r="S35" s="17"/>
    </row>
    <row r="36" spans="1:19" x14ac:dyDescent="0.25">
      <c r="A36" s="20" t="s">
        <v>32</v>
      </c>
      <c r="B36" s="20"/>
      <c r="C36" s="28" t="s">
        <v>40</v>
      </c>
      <c r="D36" s="38">
        <v>46005</v>
      </c>
      <c r="E36" s="38"/>
      <c r="F36" s="38"/>
      <c r="H36" s="37" t="s">
        <v>29</v>
      </c>
      <c r="I36" s="37"/>
      <c r="J36" s="37"/>
      <c r="L36" s="37"/>
      <c r="M36" s="37"/>
      <c r="N36" s="37"/>
      <c r="S36" s="17"/>
    </row>
    <row r="37" spans="1:19" x14ac:dyDescent="0.25">
      <c r="A37" s="29" t="s">
        <v>73</v>
      </c>
      <c r="B37" s="29"/>
      <c r="C37">
        <v>1624</v>
      </c>
      <c r="D37" s="17" t="s">
        <v>17</v>
      </c>
      <c r="E37" s="34">
        <v>1657</v>
      </c>
      <c r="F37" t="s">
        <v>74</v>
      </c>
      <c r="H37" s="17">
        <v>0</v>
      </c>
      <c r="I37" s="17" t="s">
        <v>17</v>
      </c>
      <c r="J37" s="17">
        <v>2</v>
      </c>
      <c r="S37" s="17"/>
    </row>
    <row r="38" spans="1:19" x14ac:dyDescent="0.25">
      <c r="A38" s="29" t="s">
        <v>72</v>
      </c>
      <c r="B38" s="29"/>
      <c r="C38">
        <v>1617</v>
      </c>
      <c r="D38" s="17" t="s">
        <v>17</v>
      </c>
      <c r="E38" s="34">
        <v>1722</v>
      </c>
      <c r="F38" t="s">
        <v>76</v>
      </c>
      <c r="H38" s="17">
        <v>0</v>
      </c>
      <c r="I38" s="17" t="s">
        <v>17</v>
      </c>
      <c r="J38" s="17">
        <v>2</v>
      </c>
      <c r="S38" s="17"/>
    </row>
    <row r="39" spans="1:19" x14ac:dyDescent="0.25">
      <c r="A39" s="29" t="s">
        <v>86</v>
      </c>
      <c r="B39" s="29"/>
      <c r="C39">
        <v>1702</v>
      </c>
      <c r="D39" s="17" t="s">
        <v>17</v>
      </c>
      <c r="E39" s="34">
        <v>1735</v>
      </c>
      <c r="F39" s="29" t="s">
        <v>48</v>
      </c>
      <c r="H39" s="17">
        <v>0</v>
      </c>
      <c r="I39" s="17" t="s">
        <v>17</v>
      </c>
      <c r="J39" s="17">
        <v>2</v>
      </c>
      <c r="S39" s="17"/>
    </row>
    <row r="40" spans="1:19" x14ac:dyDescent="0.25">
      <c r="A40" t="s">
        <v>50</v>
      </c>
      <c r="C40">
        <v>1610</v>
      </c>
      <c r="D40" s="17" t="s">
        <v>17</v>
      </c>
      <c r="E40" s="34">
        <v>1709</v>
      </c>
      <c r="F40" t="s">
        <v>42</v>
      </c>
      <c r="H40" s="17">
        <v>0</v>
      </c>
      <c r="I40" s="17" t="s">
        <v>17</v>
      </c>
      <c r="J40" s="17">
        <v>2</v>
      </c>
      <c r="S40" s="17"/>
    </row>
    <row r="41" spans="1:19" x14ac:dyDescent="0.25">
      <c r="A41" t="s">
        <v>91</v>
      </c>
      <c r="D41"/>
      <c r="E41"/>
      <c r="F41" s="29"/>
      <c r="S41" s="17"/>
    </row>
    <row r="42" spans="1:19" x14ac:dyDescent="0.25">
      <c r="D42"/>
      <c r="E42"/>
      <c r="F42" s="29"/>
      <c r="H42" s="37"/>
      <c r="I42" s="37"/>
      <c r="J42" s="37"/>
      <c r="L42" s="37"/>
      <c r="M42" s="37"/>
      <c r="N42" s="37"/>
    </row>
    <row r="43" spans="1:19" x14ac:dyDescent="0.25">
      <c r="A43" s="20" t="s">
        <v>33</v>
      </c>
      <c r="B43" s="20"/>
      <c r="C43" s="28" t="s">
        <v>80</v>
      </c>
      <c r="D43" s="38">
        <v>46026</v>
      </c>
      <c r="E43" s="38"/>
      <c r="F43" s="38"/>
      <c r="H43" s="37" t="s">
        <v>29</v>
      </c>
      <c r="I43" s="37"/>
      <c r="J43" s="37"/>
      <c r="L43" s="37"/>
      <c r="M43" s="37"/>
      <c r="N43" s="37"/>
      <c r="S43" s="17"/>
    </row>
    <row r="44" spans="1:19" x14ac:dyDescent="0.25">
      <c r="A44" t="s">
        <v>76</v>
      </c>
      <c r="C44">
        <v>1683</v>
      </c>
      <c r="D44" s="17" t="s">
        <v>17</v>
      </c>
      <c r="E44" s="34">
        <v>1648</v>
      </c>
      <c r="F44" s="29" t="s">
        <v>73</v>
      </c>
      <c r="H44" s="17">
        <v>2</v>
      </c>
      <c r="I44" s="17" t="s">
        <v>17</v>
      </c>
      <c r="J44" s="17">
        <v>0</v>
      </c>
      <c r="S44" s="17"/>
    </row>
    <row r="45" spans="1:19" x14ac:dyDescent="0.25">
      <c r="A45" t="s">
        <v>74</v>
      </c>
      <c r="C45">
        <v>1650</v>
      </c>
      <c r="D45" s="17" t="s">
        <v>17</v>
      </c>
      <c r="E45" s="34">
        <v>1665</v>
      </c>
      <c r="F45" t="s">
        <v>50</v>
      </c>
      <c r="H45" s="17">
        <v>0</v>
      </c>
      <c r="I45" s="17" t="s">
        <v>17</v>
      </c>
      <c r="J45" s="17">
        <v>2</v>
      </c>
      <c r="S45" s="17"/>
    </row>
    <row r="46" spans="1:19" x14ac:dyDescent="0.25">
      <c r="A46" t="s">
        <v>42</v>
      </c>
      <c r="C46">
        <v>1677</v>
      </c>
      <c r="D46" s="17" t="s">
        <v>17</v>
      </c>
      <c r="E46" s="34">
        <v>1708</v>
      </c>
      <c r="F46" t="s">
        <v>43</v>
      </c>
      <c r="H46" s="17">
        <v>0</v>
      </c>
      <c r="I46" s="17" t="s">
        <v>17</v>
      </c>
      <c r="J46" s="17">
        <v>2</v>
      </c>
      <c r="S46" s="17"/>
    </row>
    <row r="47" spans="1:19" x14ac:dyDescent="0.25">
      <c r="A47" s="29" t="s">
        <v>48</v>
      </c>
      <c r="B47" s="29"/>
      <c r="C47">
        <v>1734</v>
      </c>
      <c r="D47" s="17" t="s">
        <v>17</v>
      </c>
      <c r="E47" s="34">
        <v>1107</v>
      </c>
      <c r="F47" s="29" t="s">
        <v>72</v>
      </c>
      <c r="H47" s="17">
        <v>2</v>
      </c>
      <c r="I47" s="17" t="s">
        <v>17</v>
      </c>
      <c r="J47" s="17">
        <v>0</v>
      </c>
      <c r="S47" s="17"/>
    </row>
    <row r="48" spans="1:19" x14ac:dyDescent="0.25">
      <c r="A48" s="29" t="s">
        <v>92</v>
      </c>
      <c r="B48" s="29"/>
      <c r="D48"/>
      <c r="E48"/>
      <c r="F48" s="29"/>
    </row>
    <row r="49" spans="1:19" x14ac:dyDescent="0.25">
      <c r="D49"/>
      <c r="E49"/>
      <c r="F49" s="29"/>
      <c r="S49" s="17"/>
    </row>
    <row r="50" spans="1:19" x14ac:dyDescent="0.25">
      <c r="A50" s="20" t="s">
        <v>34</v>
      </c>
      <c r="B50" s="20"/>
      <c r="C50" s="28" t="s">
        <v>37</v>
      </c>
      <c r="D50" s="38">
        <v>46047</v>
      </c>
      <c r="E50" s="38"/>
      <c r="F50" s="38"/>
      <c r="H50" s="37" t="s">
        <v>29</v>
      </c>
      <c r="I50" s="37"/>
      <c r="J50" s="37"/>
      <c r="L50" s="37"/>
      <c r="M50" s="37"/>
      <c r="N50" s="37"/>
      <c r="S50" s="17"/>
    </row>
    <row r="51" spans="1:19" x14ac:dyDescent="0.25">
      <c r="A51" s="29" t="s">
        <v>73</v>
      </c>
      <c r="B51" s="29"/>
      <c r="C51">
        <v>1647</v>
      </c>
      <c r="D51" s="17" t="s">
        <v>17</v>
      </c>
      <c r="E51" s="34">
        <v>1722</v>
      </c>
      <c r="F51" s="29" t="s">
        <v>48</v>
      </c>
      <c r="H51" s="17">
        <v>0</v>
      </c>
      <c r="I51" s="17" t="s">
        <v>17</v>
      </c>
      <c r="J51" s="17">
        <v>2</v>
      </c>
      <c r="S51" s="17"/>
    </row>
    <row r="52" spans="1:19" x14ac:dyDescent="0.25">
      <c r="A52" s="29" t="s">
        <v>72</v>
      </c>
      <c r="B52" s="29"/>
      <c r="C52">
        <v>1670</v>
      </c>
      <c r="D52" s="17" t="s">
        <v>17</v>
      </c>
      <c r="E52" s="34">
        <v>1717</v>
      </c>
      <c r="F52" s="29" t="s">
        <v>86</v>
      </c>
      <c r="H52" s="17">
        <v>0</v>
      </c>
      <c r="I52" s="17" t="s">
        <v>17</v>
      </c>
      <c r="J52" s="17">
        <v>2</v>
      </c>
      <c r="S52" s="17"/>
    </row>
    <row r="53" spans="1:19" x14ac:dyDescent="0.25">
      <c r="A53" t="s">
        <v>43</v>
      </c>
      <c r="C53">
        <v>1707</v>
      </c>
      <c r="D53" s="17" t="s">
        <v>17</v>
      </c>
      <c r="E53" s="34">
        <v>1649</v>
      </c>
      <c r="F53" t="s">
        <v>74</v>
      </c>
      <c r="H53" s="17">
        <v>2</v>
      </c>
      <c r="I53" s="17" t="s">
        <v>17</v>
      </c>
      <c r="J53" s="17">
        <v>0</v>
      </c>
      <c r="S53" s="17"/>
    </row>
    <row r="54" spans="1:19" x14ac:dyDescent="0.25">
      <c r="A54" t="s">
        <v>50</v>
      </c>
      <c r="C54">
        <v>1667</v>
      </c>
      <c r="D54" s="17" t="s">
        <v>17</v>
      </c>
      <c r="E54" s="34">
        <v>1644</v>
      </c>
      <c r="F54" t="s">
        <v>76</v>
      </c>
      <c r="H54" s="17">
        <v>2</v>
      </c>
      <c r="I54" s="17" t="s">
        <v>17</v>
      </c>
      <c r="J54" s="17">
        <v>0</v>
      </c>
      <c r="S54" s="17"/>
    </row>
    <row r="55" spans="1:19" x14ac:dyDescent="0.25">
      <c r="A55" t="s">
        <v>93</v>
      </c>
      <c r="D55"/>
      <c r="E55"/>
      <c r="F55" s="29"/>
    </row>
    <row r="56" spans="1:19" x14ac:dyDescent="0.25">
      <c r="D56"/>
      <c r="E56"/>
      <c r="F56" s="29"/>
      <c r="H56" s="37" t="s">
        <v>29</v>
      </c>
      <c r="I56" s="37"/>
      <c r="J56" s="37"/>
      <c r="L56" s="37"/>
      <c r="M56" s="37"/>
      <c r="N56" s="37"/>
      <c r="S56" s="17"/>
    </row>
    <row r="57" spans="1:19" x14ac:dyDescent="0.25">
      <c r="A57" s="20" t="s">
        <v>35</v>
      </c>
      <c r="B57" s="20"/>
      <c r="C57" s="28" t="s">
        <v>81</v>
      </c>
      <c r="D57" s="38">
        <v>46061</v>
      </c>
      <c r="E57" s="38"/>
      <c r="F57" s="38"/>
      <c r="S57" s="17"/>
    </row>
    <row r="58" spans="1:19" x14ac:dyDescent="0.25">
      <c r="A58" t="s">
        <v>76</v>
      </c>
      <c r="C58">
        <v>1715</v>
      </c>
      <c r="D58" s="17" t="s">
        <v>17</v>
      </c>
      <c r="E58" s="34">
        <v>1713</v>
      </c>
      <c r="F58" t="s">
        <v>43</v>
      </c>
      <c r="H58" s="17">
        <v>2</v>
      </c>
      <c r="I58" s="17" t="s">
        <v>17</v>
      </c>
      <c r="J58" s="17">
        <v>0</v>
      </c>
      <c r="S58" s="17"/>
    </row>
    <row r="59" spans="1:19" x14ac:dyDescent="0.25">
      <c r="A59" t="s">
        <v>74</v>
      </c>
      <c r="C59">
        <v>1639</v>
      </c>
      <c r="D59" s="17" t="s">
        <v>17</v>
      </c>
      <c r="E59" s="34">
        <v>1694</v>
      </c>
      <c r="F59" t="s">
        <v>42</v>
      </c>
      <c r="H59" s="17">
        <v>0</v>
      </c>
      <c r="I59" s="17" t="s">
        <v>17</v>
      </c>
      <c r="J59" s="17">
        <v>2</v>
      </c>
      <c r="S59" s="17"/>
    </row>
    <row r="60" spans="1:19" ht="14.25" customHeight="1" x14ac:dyDescent="0.25">
      <c r="A60" s="29" t="s">
        <v>86</v>
      </c>
      <c r="B60" s="29"/>
      <c r="C60">
        <v>1708</v>
      </c>
      <c r="D60" s="17" t="s">
        <v>17</v>
      </c>
      <c r="E60" s="34">
        <v>1682</v>
      </c>
      <c r="F60" s="29" t="s">
        <v>73</v>
      </c>
      <c r="H60" s="17">
        <v>2</v>
      </c>
      <c r="I60" s="17" t="s">
        <v>17</v>
      </c>
      <c r="J60" s="17">
        <v>0</v>
      </c>
      <c r="S60" s="17"/>
    </row>
    <row r="61" spans="1:19" x14ac:dyDescent="0.25">
      <c r="A61" s="29" t="s">
        <v>48</v>
      </c>
      <c r="B61" s="29"/>
      <c r="C61">
        <v>1721</v>
      </c>
      <c r="D61" s="17" t="s">
        <v>17</v>
      </c>
      <c r="E61" s="34">
        <v>1649</v>
      </c>
      <c r="F61" t="s">
        <v>50</v>
      </c>
      <c r="H61" s="17">
        <v>2</v>
      </c>
      <c r="I61" s="17" t="s">
        <v>17</v>
      </c>
      <c r="J61" s="17">
        <v>0</v>
      </c>
      <c r="S61" s="17"/>
    </row>
    <row r="62" spans="1:19" x14ac:dyDescent="0.25">
      <c r="A62" s="29" t="s">
        <v>94</v>
      </c>
      <c r="B62" s="29"/>
      <c r="D62"/>
      <c r="E62"/>
      <c r="F62" s="29"/>
    </row>
    <row r="63" spans="1:19" x14ac:dyDescent="0.25">
      <c r="D63"/>
      <c r="E63"/>
      <c r="F63" s="29"/>
      <c r="S63" s="17"/>
    </row>
    <row r="64" spans="1:19" x14ac:dyDescent="0.25">
      <c r="A64" s="20" t="s">
        <v>44</v>
      </c>
      <c r="B64" s="20"/>
      <c r="C64" s="28" t="s">
        <v>82</v>
      </c>
      <c r="D64" s="38">
        <v>46082</v>
      </c>
      <c r="E64" s="38"/>
      <c r="F64" s="38"/>
      <c r="H64" s="37" t="s">
        <v>29</v>
      </c>
      <c r="I64" s="37"/>
      <c r="J64" s="37"/>
      <c r="L64" s="37"/>
      <c r="M64" s="37"/>
      <c r="N64" s="37"/>
      <c r="S64" s="17"/>
    </row>
    <row r="65" spans="1:19" x14ac:dyDescent="0.25">
      <c r="A65" s="29" t="s">
        <v>73</v>
      </c>
      <c r="B65" s="29"/>
      <c r="C65">
        <v>1671</v>
      </c>
      <c r="D65" s="17" t="s">
        <v>17</v>
      </c>
      <c r="E65" s="34">
        <v>1692</v>
      </c>
      <c r="F65" s="29" t="s">
        <v>72</v>
      </c>
      <c r="H65" s="17">
        <v>0</v>
      </c>
      <c r="I65" s="17" t="s">
        <v>17</v>
      </c>
      <c r="J65" s="17">
        <v>2</v>
      </c>
      <c r="S65" s="17"/>
    </row>
    <row r="66" spans="1:19" x14ac:dyDescent="0.25">
      <c r="A66" t="s">
        <v>42</v>
      </c>
      <c r="C66">
        <v>1711</v>
      </c>
      <c r="D66" s="17" t="s">
        <v>17</v>
      </c>
      <c r="E66" s="34">
        <v>1739</v>
      </c>
      <c r="F66" t="s">
        <v>76</v>
      </c>
      <c r="H66" s="17">
        <v>0</v>
      </c>
      <c r="I66" s="17" t="s">
        <v>17</v>
      </c>
      <c r="J66" s="17">
        <v>2</v>
      </c>
      <c r="S66" s="17"/>
    </row>
    <row r="67" spans="1:19" x14ac:dyDescent="0.25">
      <c r="A67" t="s">
        <v>43</v>
      </c>
      <c r="C67">
        <v>1722</v>
      </c>
      <c r="D67" s="17" t="s">
        <v>17</v>
      </c>
      <c r="E67" s="34">
        <v>1735</v>
      </c>
      <c r="F67" s="29" t="s">
        <v>48</v>
      </c>
      <c r="H67" s="17">
        <v>0</v>
      </c>
      <c r="I67" s="17" t="s">
        <v>17</v>
      </c>
      <c r="J67" s="17">
        <v>2</v>
      </c>
      <c r="S67" s="17"/>
    </row>
    <row r="68" spans="1:19" x14ac:dyDescent="0.25">
      <c r="A68" t="s">
        <v>50</v>
      </c>
      <c r="C68">
        <v>1663</v>
      </c>
      <c r="D68" s="17" t="s">
        <v>17</v>
      </c>
      <c r="E68" s="34">
        <v>1702</v>
      </c>
      <c r="F68" s="29" t="s">
        <v>86</v>
      </c>
      <c r="H68" s="17">
        <v>0</v>
      </c>
      <c r="I68" s="17" t="s">
        <v>17</v>
      </c>
      <c r="J68" s="17">
        <v>2</v>
      </c>
      <c r="S68" s="17"/>
    </row>
    <row r="69" spans="1:19" x14ac:dyDescent="0.25">
      <c r="A69" t="s">
        <v>95</v>
      </c>
      <c r="D69"/>
      <c r="E69"/>
      <c r="F69" s="29"/>
      <c r="S69" s="17"/>
    </row>
    <row r="70" spans="1:19" x14ac:dyDescent="0.25">
      <c r="D70"/>
      <c r="E70"/>
      <c r="F70" s="29"/>
    </row>
    <row r="71" spans="1:19" x14ac:dyDescent="0.25">
      <c r="A71" s="20" t="s">
        <v>83</v>
      </c>
      <c r="B71" s="20"/>
      <c r="C71" s="28" t="s">
        <v>39</v>
      </c>
      <c r="D71" s="38">
        <v>46103</v>
      </c>
      <c r="E71" s="38"/>
      <c r="F71" s="38"/>
      <c r="H71" s="37" t="s">
        <v>29</v>
      </c>
      <c r="I71" s="37"/>
      <c r="J71" s="37"/>
      <c r="L71" s="37"/>
      <c r="M71" s="37"/>
      <c r="N71" s="37"/>
    </row>
    <row r="72" spans="1:19" x14ac:dyDescent="0.25">
      <c r="A72" t="s">
        <v>76</v>
      </c>
      <c r="C72">
        <v>1735</v>
      </c>
      <c r="D72" s="17" t="s">
        <v>17</v>
      </c>
      <c r="E72" s="17">
        <v>1669</v>
      </c>
      <c r="F72" s="29" t="s">
        <v>74</v>
      </c>
      <c r="H72" s="17">
        <v>2</v>
      </c>
      <c r="I72" s="17" t="s">
        <v>17</v>
      </c>
      <c r="J72" s="17">
        <v>0</v>
      </c>
    </row>
    <row r="73" spans="1:19" x14ac:dyDescent="0.25">
      <c r="A73" s="29" t="s">
        <v>72</v>
      </c>
      <c r="B73" s="29"/>
      <c r="C73">
        <v>1641</v>
      </c>
      <c r="D73" s="17" t="s">
        <v>17</v>
      </c>
      <c r="E73" s="17">
        <v>1651</v>
      </c>
      <c r="F73" t="s">
        <v>50</v>
      </c>
      <c r="H73" s="17">
        <v>0</v>
      </c>
      <c r="I73" s="17" t="s">
        <v>17</v>
      </c>
      <c r="J73" s="17">
        <v>2</v>
      </c>
    </row>
    <row r="74" spans="1:19" x14ac:dyDescent="0.25">
      <c r="A74" s="29" t="s">
        <v>86</v>
      </c>
      <c r="B74" s="29"/>
      <c r="C74">
        <v>1716</v>
      </c>
      <c r="D74" s="17" t="s">
        <v>17</v>
      </c>
      <c r="E74" s="17">
        <v>1733</v>
      </c>
      <c r="F74" t="s">
        <v>43</v>
      </c>
      <c r="H74" s="17">
        <v>0</v>
      </c>
      <c r="I74" s="17" t="s">
        <v>17</v>
      </c>
      <c r="J74" s="17">
        <v>2</v>
      </c>
    </row>
    <row r="75" spans="1:19" x14ac:dyDescent="0.25">
      <c r="A75" s="29" t="s">
        <v>48</v>
      </c>
      <c r="B75" s="29"/>
      <c r="C75">
        <v>1742</v>
      </c>
      <c r="D75" s="17" t="s">
        <v>17</v>
      </c>
      <c r="E75" s="17">
        <v>1716</v>
      </c>
      <c r="F75" t="s">
        <v>42</v>
      </c>
      <c r="H75" s="17">
        <v>2</v>
      </c>
      <c r="I75" s="17" t="s">
        <v>17</v>
      </c>
      <c r="J75" s="17">
        <v>0</v>
      </c>
    </row>
    <row r="76" spans="1:19" x14ac:dyDescent="0.25">
      <c r="A76" s="29" t="s">
        <v>96</v>
      </c>
      <c r="B76" s="29"/>
      <c r="D76"/>
      <c r="E76"/>
      <c r="F76" s="29"/>
    </row>
  </sheetData>
  <sortState xmlns:xlrd2="http://schemas.microsoft.com/office/spreadsheetml/2017/richdata2" ref="B6:G7">
    <sortCondition descending="1" ref="G6:G7"/>
  </sortState>
  <mergeCells count="41">
    <mergeCell ref="D57:F57"/>
    <mergeCell ref="D64:F64"/>
    <mergeCell ref="D71:F71"/>
    <mergeCell ref="D22:F22"/>
    <mergeCell ref="D29:F29"/>
    <mergeCell ref="H64:J64"/>
    <mergeCell ref="L64:N64"/>
    <mergeCell ref="H71:J71"/>
    <mergeCell ref="L71:N71"/>
    <mergeCell ref="H43:J43"/>
    <mergeCell ref="L43:N43"/>
    <mergeCell ref="H50:J50"/>
    <mergeCell ref="L50:N50"/>
    <mergeCell ref="H56:J56"/>
    <mergeCell ref="L56:N56"/>
    <mergeCell ref="D2:F2"/>
    <mergeCell ref="J4:K4"/>
    <mergeCell ref="J3:K3"/>
    <mergeCell ref="J2:K2"/>
    <mergeCell ref="D15:F15"/>
    <mergeCell ref="J9:K9"/>
    <mergeCell ref="J5:K5"/>
    <mergeCell ref="J6:K6"/>
    <mergeCell ref="J7:K7"/>
    <mergeCell ref="J8:K8"/>
    <mergeCell ref="H22:J22"/>
    <mergeCell ref="D36:F36"/>
    <mergeCell ref="D43:F43"/>
    <mergeCell ref="D50:F50"/>
    <mergeCell ref="S8:T8"/>
    <mergeCell ref="H42:J42"/>
    <mergeCell ref="L42:N42"/>
    <mergeCell ref="H15:J15"/>
    <mergeCell ref="L15:N15"/>
    <mergeCell ref="J11:K11"/>
    <mergeCell ref="J10:K10"/>
    <mergeCell ref="H29:J29"/>
    <mergeCell ref="L29:N29"/>
    <mergeCell ref="H36:J36"/>
    <mergeCell ref="L36:N36"/>
    <mergeCell ref="L22:N22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B713-80A5-4F09-8302-0666780E11AD}">
  <dimension ref="A1:J112"/>
  <sheetViews>
    <sheetView zoomScaleNormal="100" workbookViewId="0">
      <selection activeCell="F53" sqref="F53"/>
    </sheetView>
  </sheetViews>
  <sheetFormatPr baseColWidth="10" defaultColWidth="11.42578125" defaultRowHeight="15.75" x14ac:dyDescent="0.25"/>
  <cols>
    <col min="1" max="1" width="7.5703125" style="3" customWidth="1"/>
    <col min="2" max="2" width="27" style="1" customWidth="1"/>
    <col min="3" max="3" width="30.5703125" style="1" customWidth="1"/>
    <col min="4" max="4" width="16" style="2" customWidth="1"/>
    <col min="5" max="5" width="11.42578125" style="3"/>
    <col min="6" max="6" width="11.28515625" style="3" customWidth="1"/>
    <col min="7" max="10" width="11.42578125" style="3"/>
    <col min="11" max="16384" width="11.42578125" style="1"/>
  </cols>
  <sheetData>
    <row r="1" spans="1:5" ht="21" x14ac:dyDescent="0.35">
      <c r="A1" s="40" t="s">
        <v>51</v>
      </c>
      <c r="B1" s="40"/>
    </row>
    <row r="2" spans="1:5" ht="21" x14ac:dyDescent="0.35">
      <c r="A2" s="13"/>
      <c r="B2" s="13"/>
      <c r="C2" s="14"/>
      <c r="D2" s="15"/>
      <c r="E2" s="16"/>
    </row>
    <row r="3" spans="1:5" x14ac:dyDescent="0.25">
      <c r="A3" s="3">
        <v>1</v>
      </c>
      <c r="B3" s="5" t="s">
        <v>48</v>
      </c>
      <c r="C3" s="5" t="s">
        <v>158</v>
      </c>
      <c r="D3" s="2">
        <v>585</v>
      </c>
      <c r="E3" s="2"/>
    </row>
    <row r="4" spans="1:5" x14ac:dyDescent="0.25">
      <c r="A4" s="3">
        <v>2</v>
      </c>
      <c r="B4" s="5" t="s">
        <v>43</v>
      </c>
      <c r="C4" s="5" t="s">
        <v>146</v>
      </c>
      <c r="D4" s="2">
        <v>582.875</v>
      </c>
      <c r="E4" s="2"/>
    </row>
    <row r="5" spans="1:5" x14ac:dyDescent="0.25">
      <c r="A5" s="3">
        <v>3</v>
      </c>
      <c r="B5" s="1" t="s">
        <v>76</v>
      </c>
      <c r="C5" s="1" t="s">
        <v>160</v>
      </c>
      <c r="D5" s="2">
        <v>577.625</v>
      </c>
      <c r="E5" s="2"/>
    </row>
    <row r="6" spans="1:5" x14ac:dyDescent="0.25">
      <c r="A6" s="3">
        <v>4</v>
      </c>
      <c r="B6" s="1" t="s">
        <v>72</v>
      </c>
      <c r="C6" s="1" t="s">
        <v>151</v>
      </c>
      <c r="D6" s="2">
        <v>577.14285714285711</v>
      </c>
      <c r="E6" s="2"/>
    </row>
    <row r="7" spans="1:5" x14ac:dyDescent="0.25">
      <c r="A7" s="3">
        <v>5</v>
      </c>
      <c r="B7" s="1" t="s">
        <v>76</v>
      </c>
      <c r="C7" s="1" t="s">
        <v>162</v>
      </c>
      <c r="D7" s="2">
        <v>574.28571428571433</v>
      </c>
      <c r="E7" s="2"/>
    </row>
    <row r="8" spans="1:5" x14ac:dyDescent="0.25">
      <c r="A8" s="3">
        <v>6</v>
      </c>
      <c r="B8" s="5" t="s">
        <v>42</v>
      </c>
      <c r="C8" s="5" t="s">
        <v>130</v>
      </c>
      <c r="D8" s="2">
        <v>574.25</v>
      </c>
      <c r="E8" s="2"/>
    </row>
    <row r="9" spans="1:5" x14ac:dyDescent="0.25">
      <c r="A9" s="3">
        <v>7</v>
      </c>
      <c r="B9" s="5" t="s">
        <v>48</v>
      </c>
      <c r="C9" s="5" t="s">
        <v>143</v>
      </c>
      <c r="D9" s="2">
        <v>572.75</v>
      </c>
      <c r="E9" s="2"/>
    </row>
    <row r="10" spans="1:5" x14ac:dyDescent="0.25">
      <c r="A10" s="3">
        <v>8</v>
      </c>
      <c r="B10" s="5" t="s">
        <v>50</v>
      </c>
      <c r="C10" s="5" t="s">
        <v>122</v>
      </c>
      <c r="D10" s="2">
        <v>572.5</v>
      </c>
      <c r="E10" s="2"/>
    </row>
    <row r="11" spans="1:5" x14ac:dyDescent="0.25">
      <c r="A11" s="3">
        <v>9</v>
      </c>
      <c r="B11" s="5" t="s">
        <v>48</v>
      </c>
      <c r="C11" s="5" t="s">
        <v>145</v>
      </c>
      <c r="D11" s="2">
        <v>567.75</v>
      </c>
      <c r="E11" s="2"/>
    </row>
    <row r="12" spans="1:5" x14ac:dyDescent="0.25">
      <c r="A12" s="3">
        <v>10</v>
      </c>
      <c r="B12" s="5" t="s">
        <v>86</v>
      </c>
      <c r="C12" s="5" t="s">
        <v>155</v>
      </c>
      <c r="D12" s="2">
        <v>566.14285714285711</v>
      </c>
      <c r="E12" s="2"/>
    </row>
    <row r="13" spans="1:5" x14ac:dyDescent="0.25">
      <c r="A13" s="3">
        <v>11</v>
      </c>
      <c r="B13" s="5" t="s">
        <v>86</v>
      </c>
      <c r="C13" s="5" t="s">
        <v>168</v>
      </c>
      <c r="D13" s="2">
        <v>565.85714285714289</v>
      </c>
      <c r="E13" s="2"/>
    </row>
    <row r="14" spans="1:5" x14ac:dyDescent="0.25">
      <c r="A14" s="3">
        <v>12</v>
      </c>
      <c r="B14" s="5" t="s">
        <v>86</v>
      </c>
      <c r="C14" s="5" t="s">
        <v>136</v>
      </c>
      <c r="D14" s="2">
        <v>565.42857142857144</v>
      </c>
      <c r="E14" s="2"/>
    </row>
    <row r="15" spans="1:5" x14ac:dyDescent="0.25">
      <c r="A15" s="3">
        <v>13</v>
      </c>
      <c r="B15" s="5" t="s">
        <v>86</v>
      </c>
      <c r="C15" s="5" t="s">
        <v>135</v>
      </c>
      <c r="D15" s="2">
        <v>565.375</v>
      </c>
      <c r="E15" s="2"/>
    </row>
    <row r="16" spans="1:5" x14ac:dyDescent="0.25">
      <c r="A16" s="3">
        <v>14</v>
      </c>
      <c r="B16" s="5" t="s">
        <v>42</v>
      </c>
      <c r="C16" s="5" t="s">
        <v>131</v>
      </c>
      <c r="D16" s="2">
        <v>565.25</v>
      </c>
      <c r="E16" s="2"/>
    </row>
    <row r="17" spans="1:5" x14ac:dyDescent="0.25">
      <c r="A17" s="3">
        <v>15</v>
      </c>
      <c r="B17" s="5" t="s">
        <v>86</v>
      </c>
      <c r="C17" s="5" t="s">
        <v>134</v>
      </c>
      <c r="D17" s="2">
        <v>564.28571428571433</v>
      </c>
      <c r="E17" s="2"/>
    </row>
    <row r="18" spans="1:5" x14ac:dyDescent="0.25">
      <c r="A18" s="3">
        <v>16</v>
      </c>
      <c r="B18" s="5" t="s">
        <v>42</v>
      </c>
      <c r="C18" s="5" t="s">
        <v>132</v>
      </c>
      <c r="D18" s="2">
        <v>562.5</v>
      </c>
      <c r="E18" s="2"/>
    </row>
    <row r="19" spans="1:5" x14ac:dyDescent="0.25">
      <c r="A19" s="3">
        <v>17</v>
      </c>
      <c r="B19" s="5" t="s">
        <v>43</v>
      </c>
      <c r="C19" s="5" t="s">
        <v>148</v>
      </c>
      <c r="D19" s="2">
        <v>562.14285714285711</v>
      </c>
      <c r="E19" s="2"/>
    </row>
    <row r="20" spans="1:5" x14ac:dyDescent="0.25">
      <c r="A20" s="3">
        <v>18</v>
      </c>
      <c r="B20" s="5" t="s">
        <v>43</v>
      </c>
      <c r="C20" s="5" t="s">
        <v>147</v>
      </c>
      <c r="D20" s="2">
        <v>560</v>
      </c>
      <c r="E20" s="2"/>
    </row>
    <row r="21" spans="1:5" x14ac:dyDescent="0.25">
      <c r="A21" s="3">
        <v>19</v>
      </c>
      <c r="B21" s="5" t="s">
        <v>43</v>
      </c>
      <c r="C21" s="5" t="s">
        <v>172</v>
      </c>
      <c r="D21" s="2">
        <v>559.75</v>
      </c>
      <c r="E21" s="2"/>
    </row>
    <row r="22" spans="1:5" x14ac:dyDescent="0.25">
      <c r="A22" s="3">
        <v>20</v>
      </c>
      <c r="B22" s="5" t="s">
        <v>48</v>
      </c>
      <c r="C22" s="5" t="s">
        <v>144</v>
      </c>
      <c r="D22" s="2">
        <v>559</v>
      </c>
      <c r="E22" s="2"/>
    </row>
    <row r="23" spans="1:5" x14ac:dyDescent="0.25">
      <c r="A23" s="3">
        <v>21</v>
      </c>
      <c r="B23" s="1" t="s">
        <v>76</v>
      </c>
      <c r="C23" s="1" t="s">
        <v>167</v>
      </c>
      <c r="D23" s="2">
        <v>558.71428571428567</v>
      </c>
      <c r="E23" s="2"/>
    </row>
    <row r="24" spans="1:5" x14ac:dyDescent="0.25">
      <c r="A24" s="3">
        <v>22</v>
      </c>
      <c r="B24" s="1" t="s">
        <v>76</v>
      </c>
      <c r="C24" s="1" t="s">
        <v>161</v>
      </c>
      <c r="D24" s="2">
        <v>558.66666666666663</v>
      </c>
      <c r="E24" s="2"/>
    </row>
    <row r="25" spans="1:5" x14ac:dyDescent="0.25">
      <c r="A25" s="3">
        <v>23</v>
      </c>
      <c r="B25" s="5" t="s">
        <v>43</v>
      </c>
      <c r="C25" s="5" t="s">
        <v>150</v>
      </c>
      <c r="D25" s="2">
        <v>554.85714285714289</v>
      </c>
      <c r="E25" s="2"/>
    </row>
    <row r="26" spans="1:5" x14ac:dyDescent="0.25">
      <c r="A26" s="3">
        <v>24</v>
      </c>
      <c r="B26" s="5" t="s">
        <v>74</v>
      </c>
      <c r="C26" s="5" t="s">
        <v>139</v>
      </c>
      <c r="D26" s="2">
        <v>552.5</v>
      </c>
      <c r="E26" s="2"/>
    </row>
    <row r="27" spans="1:5" x14ac:dyDescent="0.25">
      <c r="A27" s="3">
        <v>25</v>
      </c>
      <c r="B27" s="5" t="s">
        <v>74</v>
      </c>
      <c r="C27" s="5" t="s">
        <v>138</v>
      </c>
      <c r="D27" s="2">
        <v>551.25</v>
      </c>
      <c r="E27" s="2"/>
    </row>
    <row r="28" spans="1:5" x14ac:dyDescent="0.25">
      <c r="A28" s="3">
        <v>26</v>
      </c>
      <c r="B28" s="5" t="s">
        <v>86</v>
      </c>
      <c r="C28" s="5" t="s">
        <v>137</v>
      </c>
      <c r="D28" s="2">
        <v>550</v>
      </c>
      <c r="E28" s="2"/>
    </row>
    <row r="29" spans="1:5" x14ac:dyDescent="0.25">
      <c r="A29" s="3">
        <v>27</v>
      </c>
      <c r="B29" s="1" t="s">
        <v>73</v>
      </c>
      <c r="C29" s="1" t="s">
        <v>126</v>
      </c>
      <c r="D29" s="2">
        <v>548.85714285714289</v>
      </c>
      <c r="E29" s="2"/>
    </row>
    <row r="30" spans="1:5" x14ac:dyDescent="0.25">
      <c r="A30" s="3">
        <v>28</v>
      </c>
      <c r="B30" s="1" t="s">
        <v>73</v>
      </c>
      <c r="C30" s="1" t="s">
        <v>127</v>
      </c>
      <c r="D30" s="2">
        <v>545.75</v>
      </c>
      <c r="E30" s="2"/>
    </row>
    <row r="31" spans="1:5" x14ac:dyDescent="0.25">
      <c r="A31" s="3">
        <v>29</v>
      </c>
      <c r="B31" s="5" t="s">
        <v>43</v>
      </c>
      <c r="C31" s="5" t="s">
        <v>149</v>
      </c>
      <c r="D31" s="2">
        <v>545.66666666666663</v>
      </c>
      <c r="E31" s="2"/>
    </row>
    <row r="32" spans="1:5" x14ac:dyDescent="0.25">
      <c r="A32" s="3">
        <v>30</v>
      </c>
      <c r="B32" s="5" t="s">
        <v>48</v>
      </c>
      <c r="C32" s="5" t="s">
        <v>159</v>
      </c>
      <c r="D32" s="2">
        <v>544.71428571428567</v>
      </c>
      <c r="E32" s="2"/>
    </row>
    <row r="33" spans="1:5" x14ac:dyDescent="0.25">
      <c r="A33" s="3">
        <v>31</v>
      </c>
      <c r="B33" s="5" t="s">
        <v>50</v>
      </c>
      <c r="C33" s="5" t="s">
        <v>121</v>
      </c>
      <c r="D33" s="2">
        <v>544.28571428571433</v>
      </c>
      <c r="E33" s="2"/>
    </row>
    <row r="34" spans="1:5" x14ac:dyDescent="0.25">
      <c r="A34" s="3">
        <v>32</v>
      </c>
      <c r="B34" s="1" t="s">
        <v>73</v>
      </c>
      <c r="C34" s="1" t="s">
        <v>128</v>
      </c>
      <c r="D34" s="2">
        <v>544.14285714285711</v>
      </c>
      <c r="E34" s="2"/>
    </row>
    <row r="35" spans="1:5" x14ac:dyDescent="0.25">
      <c r="A35" s="3">
        <v>33</v>
      </c>
      <c r="B35" s="5" t="s">
        <v>50</v>
      </c>
      <c r="C35" s="5" t="s">
        <v>123</v>
      </c>
      <c r="D35" s="2">
        <v>544</v>
      </c>
      <c r="E35" s="2"/>
    </row>
    <row r="36" spans="1:5" x14ac:dyDescent="0.25">
      <c r="A36" s="3">
        <v>34</v>
      </c>
      <c r="B36" s="5" t="s">
        <v>74</v>
      </c>
      <c r="C36" s="5" t="s">
        <v>140</v>
      </c>
      <c r="D36" s="2">
        <v>541.125</v>
      </c>
      <c r="E36" s="2"/>
    </row>
    <row r="37" spans="1:5" x14ac:dyDescent="0.25">
      <c r="A37" s="3">
        <v>35</v>
      </c>
      <c r="B37" s="1" t="s">
        <v>76</v>
      </c>
      <c r="C37" s="1" t="s">
        <v>163</v>
      </c>
      <c r="D37" s="2">
        <v>535.42857142857144</v>
      </c>
      <c r="E37" s="2"/>
    </row>
    <row r="38" spans="1:5" x14ac:dyDescent="0.25">
      <c r="A38" s="3">
        <v>36</v>
      </c>
      <c r="B38" s="5" t="s">
        <v>74</v>
      </c>
      <c r="C38" s="5" t="s">
        <v>142</v>
      </c>
      <c r="D38" s="2">
        <v>530.5</v>
      </c>
      <c r="E38" s="2"/>
    </row>
    <row r="39" spans="1:5" x14ac:dyDescent="0.25">
      <c r="A39" s="3">
        <v>37</v>
      </c>
      <c r="B39" s="5" t="s">
        <v>42</v>
      </c>
      <c r="C39" s="5" t="s">
        <v>165</v>
      </c>
      <c r="D39" s="2">
        <v>530.33333333333337</v>
      </c>
      <c r="E39" s="2"/>
    </row>
    <row r="40" spans="1:5" x14ac:dyDescent="0.25">
      <c r="A40" s="3">
        <v>38</v>
      </c>
      <c r="B40" s="1" t="s">
        <v>72</v>
      </c>
      <c r="C40" s="1" t="s">
        <v>152</v>
      </c>
      <c r="D40" s="2">
        <v>530</v>
      </c>
      <c r="E40" s="2"/>
    </row>
    <row r="41" spans="1:5" x14ac:dyDescent="0.25">
      <c r="A41" s="3">
        <v>39</v>
      </c>
      <c r="B41" s="1" t="s">
        <v>73</v>
      </c>
      <c r="C41" s="1" t="s">
        <v>156</v>
      </c>
      <c r="D41" s="2">
        <v>523.33333333333337</v>
      </c>
      <c r="E41" s="2"/>
    </row>
    <row r="42" spans="1:5" x14ac:dyDescent="0.25">
      <c r="A42" s="3">
        <v>40</v>
      </c>
      <c r="B42" s="5" t="s">
        <v>74</v>
      </c>
      <c r="C42" s="5" t="s">
        <v>141</v>
      </c>
      <c r="D42" s="2">
        <v>522</v>
      </c>
      <c r="E42" s="2"/>
    </row>
    <row r="43" spans="1:5" x14ac:dyDescent="0.25">
      <c r="A43" s="3">
        <v>41</v>
      </c>
      <c r="B43" s="1" t="s">
        <v>73</v>
      </c>
      <c r="C43" s="1" t="s">
        <v>129</v>
      </c>
      <c r="D43" s="2">
        <v>515.20000000000005</v>
      </c>
      <c r="E43" s="2"/>
    </row>
    <row r="44" spans="1:5" x14ac:dyDescent="0.25">
      <c r="A44" s="3">
        <v>42</v>
      </c>
      <c r="B44" s="5" t="s">
        <v>50</v>
      </c>
      <c r="C44" s="5" t="s">
        <v>124</v>
      </c>
      <c r="D44" s="2">
        <v>514.375</v>
      </c>
      <c r="E44" s="2"/>
    </row>
    <row r="45" spans="1:5" x14ac:dyDescent="0.25">
      <c r="A45" s="3">
        <v>43</v>
      </c>
      <c r="B45" s="1" t="s">
        <v>72</v>
      </c>
      <c r="C45" s="1" t="s">
        <v>153</v>
      </c>
      <c r="D45" s="2">
        <v>512.20000000000005</v>
      </c>
      <c r="E45" s="2"/>
    </row>
    <row r="46" spans="1:5" x14ac:dyDescent="0.25">
      <c r="A46" s="3">
        <v>44</v>
      </c>
      <c r="B46" s="1" t="s">
        <v>72</v>
      </c>
      <c r="C46" s="1" t="s">
        <v>164</v>
      </c>
      <c r="D46" s="2">
        <v>509.5</v>
      </c>
      <c r="E46" s="2"/>
    </row>
    <row r="47" spans="1:5" x14ac:dyDescent="0.25">
      <c r="A47" s="3">
        <v>45</v>
      </c>
      <c r="B47" s="1" t="s">
        <v>72</v>
      </c>
      <c r="C47" s="1" t="s">
        <v>166</v>
      </c>
      <c r="D47" s="2">
        <v>508.4</v>
      </c>
      <c r="E47" s="2"/>
    </row>
    <row r="48" spans="1:5" x14ac:dyDescent="0.25">
      <c r="A48" s="3">
        <v>46</v>
      </c>
      <c r="B48" s="1" t="s">
        <v>73</v>
      </c>
      <c r="C48" s="1" t="s">
        <v>157</v>
      </c>
      <c r="D48" s="2">
        <v>498.2</v>
      </c>
      <c r="E48" s="2"/>
    </row>
    <row r="49" spans="1:5" x14ac:dyDescent="0.25">
      <c r="A49" s="3">
        <v>47</v>
      </c>
      <c r="B49" s="5" t="s">
        <v>48</v>
      </c>
      <c r="C49" s="5" t="s">
        <v>171</v>
      </c>
      <c r="D49" s="2">
        <v>496.5</v>
      </c>
      <c r="E49" s="2"/>
    </row>
    <row r="50" spans="1:5" x14ac:dyDescent="0.25">
      <c r="A50" s="3">
        <v>48</v>
      </c>
      <c r="B50" s="5" t="s">
        <v>74</v>
      </c>
      <c r="C50" s="5" t="s">
        <v>169</v>
      </c>
      <c r="D50" s="2">
        <v>489.4</v>
      </c>
      <c r="E50" s="2"/>
    </row>
    <row r="51" spans="1:5" x14ac:dyDescent="0.25">
      <c r="A51" s="3">
        <v>49</v>
      </c>
      <c r="B51" s="5" t="s">
        <v>50</v>
      </c>
      <c r="C51" s="5" t="s">
        <v>125</v>
      </c>
      <c r="D51" s="2">
        <v>477</v>
      </c>
      <c r="E51" s="2"/>
    </row>
    <row r="52" spans="1:5" x14ac:dyDescent="0.25">
      <c r="A52" s="3">
        <v>50</v>
      </c>
      <c r="B52" s="5" t="s">
        <v>74</v>
      </c>
      <c r="C52" s="5" t="s">
        <v>170</v>
      </c>
      <c r="D52" s="2">
        <v>477</v>
      </c>
      <c r="E52" s="2"/>
    </row>
    <row r="53" spans="1:5" x14ac:dyDescent="0.25">
      <c r="A53" s="3">
        <v>51</v>
      </c>
      <c r="B53" s="5" t="s">
        <v>42</v>
      </c>
      <c r="C53" s="5" t="s">
        <v>133</v>
      </c>
      <c r="D53" s="2">
        <v>462</v>
      </c>
      <c r="E53" s="2"/>
    </row>
    <row r="54" spans="1:5" x14ac:dyDescent="0.25">
      <c r="A54" s="3">
        <v>52</v>
      </c>
      <c r="B54" s="1" t="s">
        <v>72</v>
      </c>
      <c r="C54" s="1" t="s">
        <v>154</v>
      </c>
      <c r="D54" s="2">
        <v>435.16666666666669</v>
      </c>
      <c r="E54" s="2"/>
    </row>
    <row r="55" spans="1:5" x14ac:dyDescent="0.25">
      <c r="B55" s="5"/>
      <c r="C55" s="5"/>
      <c r="D55" s="5"/>
      <c r="E55" s="2"/>
    </row>
    <row r="56" spans="1:5" x14ac:dyDescent="0.25">
      <c r="B56" s="5"/>
      <c r="D56" s="5"/>
      <c r="E56" s="2"/>
    </row>
    <row r="57" spans="1:5" x14ac:dyDescent="0.25">
      <c r="B57" s="5"/>
      <c r="D57" s="5"/>
      <c r="E57" s="2"/>
    </row>
    <row r="58" spans="1:5" x14ac:dyDescent="0.25">
      <c r="D58" s="1"/>
      <c r="E58" s="2"/>
    </row>
    <row r="59" spans="1:5" x14ac:dyDescent="0.25">
      <c r="B59" s="5"/>
      <c r="C59" s="5"/>
      <c r="D59" s="5"/>
      <c r="E59" s="2"/>
    </row>
    <row r="60" spans="1:5" x14ac:dyDescent="0.25">
      <c r="B60" s="5"/>
      <c r="D60" s="1"/>
      <c r="E60" s="2"/>
    </row>
    <row r="61" spans="1:5" x14ac:dyDescent="0.25">
      <c r="B61" s="5"/>
      <c r="C61" s="5"/>
      <c r="D61" s="5"/>
      <c r="E61" s="2"/>
    </row>
    <row r="62" spans="1:5" x14ac:dyDescent="0.25">
      <c r="B62" s="5"/>
      <c r="C62" s="5"/>
      <c r="D62" s="5"/>
      <c r="E62" s="2"/>
    </row>
    <row r="63" spans="1:5" x14ac:dyDescent="0.25">
      <c r="B63" s="5"/>
      <c r="C63" s="5"/>
      <c r="D63" s="5"/>
      <c r="E63" s="2"/>
    </row>
    <row r="64" spans="1:5" x14ac:dyDescent="0.25">
      <c r="B64" s="5"/>
      <c r="C64" s="5"/>
      <c r="D64" s="5"/>
      <c r="E64" s="2"/>
    </row>
    <row r="65" spans="2:5" x14ac:dyDescent="0.25">
      <c r="B65" s="5"/>
      <c r="C65" s="5"/>
      <c r="D65" s="5"/>
      <c r="E65" s="2"/>
    </row>
    <row r="66" spans="2:5" x14ac:dyDescent="0.25">
      <c r="B66" s="5"/>
      <c r="C66" s="5"/>
      <c r="D66" s="5"/>
      <c r="E66" s="2"/>
    </row>
    <row r="67" spans="2:5" x14ac:dyDescent="0.25">
      <c r="B67" s="5"/>
      <c r="C67" s="5"/>
      <c r="D67" s="5"/>
      <c r="E67" s="2"/>
    </row>
    <row r="68" spans="2:5" x14ac:dyDescent="0.25">
      <c r="B68" s="5"/>
      <c r="C68" s="5"/>
      <c r="D68" s="5"/>
      <c r="E68" s="2"/>
    </row>
    <row r="69" spans="2:5" x14ac:dyDescent="0.25">
      <c r="B69" s="5"/>
      <c r="C69" s="5"/>
      <c r="D69" s="5"/>
      <c r="E69" s="2"/>
    </row>
    <row r="70" spans="2:5" x14ac:dyDescent="0.25">
      <c r="B70" s="5"/>
      <c r="C70" s="5"/>
      <c r="D70" s="5"/>
      <c r="E70" s="2"/>
    </row>
    <row r="71" spans="2:5" x14ac:dyDescent="0.25">
      <c r="B71" s="5"/>
      <c r="C71" s="5"/>
      <c r="D71" s="5"/>
      <c r="E71" s="2"/>
    </row>
    <row r="72" spans="2:5" x14ac:dyDescent="0.25">
      <c r="B72" s="5"/>
      <c r="C72" s="5"/>
      <c r="D72" s="5"/>
      <c r="E72" s="2"/>
    </row>
    <row r="73" spans="2:5" x14ac:dyDescent="0.25">
      <c r="B73" s="5"/>
      <c r="C73" s="5"/>
      <c r="D73" s="5"/>
      <c r="E73" s="2"/>
    </row>
    <row r="74" spans="2:5" x14ac:dyDescent="0.25">
      <c r="B74" s="5"/>
      <c r="C74" s="5"/>
      <c r="D74" s="5"/>
      <c r="E74" s="2"/>
    </row>
    <row r="75" spans="2:5" x14ac:dyDescent="0.25">
      <c r="B75" s="5"/>
      <c r="C75" s="5"/>
      <c r="D75" s="5"/>
      <c r="E75" s="2"/>
    </row>
    <row r="76" spans="2:5" x14ac:dyDescent="0.25">
      <c r="B76" s="5"/>
      <c r="C76" s="5"/>
      <c r="D76" s="5"/>
      <c r="E76" s="2"/>
    </row>
    <row r="77" spans="2:5" x14ac:dyDescent="0.25">
      <c r="B77" s="5"/>
      <c r="C77" s="5"/>
      <c r="D77" s="5"/>
      <c r="E77" s="2"/>
    </row>
    <row r="78" spans="2:5" x14ac:dyDescent="0.25">
      <c r="B78" s="5"/>
      <c r="C78" s="5"/>
      <c r="D78" s="5"/>
      <c r="E78" s="2"/>
    </row>
    <row r="79" spans="2:5" x14ac:dyDescent="0.25">
      <c r="B79" s="5"/>
      <c r="C79" s="5"/>
      <c r="D79" s="5"/>
      <c r="E79" s="2"/>
    </row>
    <row r="80" spans="2:5" x14ac:dyDescent="0.25">
      <c r="B80" s="5"/>
      <c r="C80" s="5"/>
      <c r="D80" s="5"/>
      <c r="E80" s="2"/>
    </row>
    <row r="81" spans="2:5" x14ac:dyDescent="0.25">
      <c r="B81" s="5"/>
      <c r="C81" s="5"/>
      <c r="D81" s="5"/>
      <c r="E81" s="2"/>
    </row>
    <row r="82" spans="2:5" x14ac:dyDescent="0.25">
      <c r="B82" s="5"/>
      <c r="C82" s="5"/>
      <c r="D82" s="5"/>
      <c r="E82" s="2"/>
    </row>
    <row r="83" spans="2:5" x14ac:dyDescent="0.25">
      <c r="B83" s="5"/>
      <c r="C83" s="5"/>
      <c r="D83" s="5"/>
      <c r="E83" s="2"/>
    </row>
    <row r="84" spans="2:5" x14ac:dyDescent="0.25">
      <c r="B84" s="5"/>
      <c r="C84" s="5"/>
      <c r="D84" s="5"/>
      <c r="E84" s="2"/>
    </row>
    <row r="85" spans="2:5" x14ac:dyDescent="0.25">
      <c r="B85" s="5"/>
      <c r="C85" s="5"/>
      <c r="D85" s="5"/>
      <c r="E85" s="2"/>
    </row>
    <row r="86" spans="2:5" x14ac:dyDescent="0.25">
      <c r="B86" s="5"/>
      <c r="C86" s="5"/>
      <c r="D86" s="5"/>
      <c r="E86" s="2"/>
    </row>
    <row r="87" spans="2:5" x14ac:dyDescent="0.25">
      <c r="B87" s="5"/>
      <c r="C87" s="5"/>
      <c r="D87" s="5"/>
      <c r="E87" s="2"/>
    </row>
    <row r="88" spans="2:5" x14ac:dyDescent="0.25">
      <c r="B88" s="5"/>
      <c r="C88" s="5"/>
      <c r="D88" s="5"/>
      <c r="E88" s="2"/>
    </row>
    <row r="89" spans="2:5" x14ac:dyDescent="0.25">
      <c r="B89" s="5"/>
      <c r="C89" s="5"/>
      <c r="D89" s="5"/>
      <c r="E89" s="2"/>
    </row>
    <row r="90" spans="2:5" x14ac:dyDescent="0.25">
      <c r="B90" s="5"/>
      <c r="C90" s="5"/>
      <c r="D90" s="5"/>
      <c r="E90" s="2"/>
    </row>
    <row r="91" spans="2:5" x14ac:dyDescent="0.25">
      <c r="B91" s="5"/>
      <c r="C91" s="5"/>
      <c r="D91" s="5"/>
      <c r="E91" s="2"/>
    </row>
    <row r="92" spans="2:5" x14ac:dyDescent="0.25">
      <c r="B92" s="5"/>
      <c r="C92" s="5"/>
      <c r="D92" s="5"/>
      <c r="E92" s="2"/>
    </row>
    <row r="93" spans="2:5" x14ac:dyDescent="0.25">
      <c r="B93" s="5"/>
      <c r="C93" s="5"/>
      <c r="D93" s="5"/>
      <c r="E93" s="2"/>
    </row>
    <row r="94" spans="2:5" x14ac:dyDescent="0.25">
      <c r="B94" s="5"/>
      <c r="C94" s="5"/>
      <c r="D94" s="5"/>
      <c r="E94" s="2"/>
    </row>
    <row r="95" spans="2:5" x14ac:dyDescent="0.25">
      <c r="B95" s="5"/>
      <c r="C95" s="5"/>
      <c r="D95" s="5"/>
      <c r="E95" s="2"/>
    </row>
    <row r="96" spans="2:5" x14ac:dyDescent="0.25">
      <c r="B96" s="5"/>
      <c r="C96" s="5"/>
      <c r="D96" s="5"/>
      <c r="E96" s="2"/>
    </row>
    <row r="97" spans="2:5" x14ac:dyDescent="0.25">
      <c r="B97" s="5"/>
      <c r="C97" s="5"/>
      <c r="D97" s="5"/>
      <c r="E97" s="2"/>
    </row>
    <row r="98" spans="2:5" x14ac:dyDescent="0.25">
      <c r="B98" s="5"/>
      <c r="C98" s="5"/>
      <c r="D98" s="5"/>
      <c r="E98" s="2"/>
    </row>
    <row r="99" spans="2:5" x14ac:dyDescent="0.25">
      <c r="B99" s="5"/>
      <c r="C99" s="5"/>
      <c r="D99" s="5"/>
      <c r="E99" s="2"/>
    </row>
    <row r="100" spans="2:5" x14ac:dyDescent="0.25">
      <c r="D100" s="1"/>
      <c r="E100" s="2"/>
    </row>
    <row r="101" spans="2:5" x14ac:dyDescent="0.25">
      <c r="D101" s="1"/>
      <c r="E101" s="2"/>
    </row>
    <row r="102" spans="2:5" x14ac:dyDescent="0.25">
      <c r="D102" s="1"/>
      <c r="E102" s="2"/>
    </row>
    <row r="103" spans="2:5" x14ac:dyDescent="0.25">
      <c r="D103" s="1"/>
      <c r="E103" s="2"/>
    </row>
    <row r="104" spans="2:5" x14ac:dyDescent="0.25">
      <c r="D104" s="1"/>
      <c r="E104" s="2"/>
    </row>
    <row r="105" spans="2:5" x14ac:dyDescent="0.25">
      <c r="B105" s="5"/>
      <c r="D105" s="1"/>
      <c r="E105" s="2"/>
    </row>
    <row r="106" spans="2:5" x14ac:dyDescent="0.25">
      <c r="B106" s="5"/>
      <c r="D106" s="1"/>
      <c r="E106" s="2"/>
    </row>
    <row r="107" spans="2:5" x14ac:dyDescent="0.25">
      <c r="D107" s="1"/>
      <c r="E107" s="2"/>
    </row>
    <row r="108" spans="2:5" x14ac:dyDescent="0.25">
      <c r="D108" s="1"/>
      <c r="E108" s="2"/>
    </row>
    <row r="109" spans="2:5" x14ac:dyDescent="0.25">
      <c r="D109" s="1"/>
      <c r="E109" s="2"/>
    </row>
    <row r="110" spans="2:5" x14ac:dyDescent="0.25">
      <c r="D110" s="1"/>
      <c r="E110" s="2"/>
    </row>
    <row r="111" spans="2:5" x14ac:dyDescent="0.25">
      <c r="D111" s="1"/>
      <c r="E111" s="2"/>
    </row>
    <row r="112" spans="2:5" x14ac:dyDescent="0.25">
      <c r="D112" s="1"/>
      <c r="E112" s="2"/>
    </row>
  </sheetData>
  <sortState xmlns:xlrd2="http://schemas.microsoft.com/office/spreadsheetml/2017/richdata2" ref="B3:D54">
    <sortCondition descending="1" ref="D3:D54"/>
  </sortState>
  <mergeCells count="1">
    <mergeCell ref="A1:B1"/>
  </mergeCells>
  <phoneticPr fontId="3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B621-9AF1-4696-8E38-609D6D4855C5}">
  <dimension ref="A1:F64"/>
  <sheetViews>
    <sheetView topLeftCell="A40" zoomScaleNormal="100" workbookViewId="0">
      <selection activeCell="J20" sqref="J20"/>
    </sheetView>
  </sheetViews>
  <sheetFormatPr baseColWidth="10" defaultColWidth="10.7109375" defaultRowHeight="15" x14ac:dyDescent="0.25"/>
  <cols>
    <col min="1" max="1" width="9.140625" customWidth="1"/>
    <col min="2" max="2" width="18.42578125" customWidth="1"/>
    <col min="3" max="3" width="2.85546875" customWidth="1"/>
    <col min="4" max="4" width="21" style="29" customWidth="1"/>
    <col min="5" max="5" width="10" customWidth="1"/>
  </cols>
  <sheetData>
    <row r="1" spans="1:6" ht="18.75" x14ac:dyDescent="0.3">
      <c r="A1" s="27" t="s">
        <v>84</v>
      </c>
      <c r="B1" s="27"/>
      <c r="C1" s="27"/>
      <c r="D1" s="30"/>
      <c r="E1" s="27"/>
      <c r="F1" s="20"/>
    </row>
    <row r="3" spans="1:6" x14ac:dyDescent="0.25">
      <c r="A3" s="20" t="s">
        <v>28</v>
      </c>
      <c r="B3" s="28" t="s">
        <v>78</v>
      </c>
      <c r="C3" s="38">
        <v>45942</v>
      </c>
      <c r="D3" s="38"/>
      <c r="E3" s="31" t="s">
        <v>36</v>
      </c>
      <c r="F3" s="20" t="s">
        <v>85</v>
      </c>
    </row>
    <row r="4" spans="1:6" x14ac:dyDescent="0.25">
      <c r="A4" t="s">
        <v>74</v>
      </c>
      <c r="C4" t="s">
        <v>17</v>
      </c>
      <c r="D4" s="29" t="s">
        <v>48</v>
      </c>
    </row>
    <row r="5" spans="1:6" x14ac:dyDescent="0.25">
      <c r="A5" t="s">
        <v>42</v>
      </c>
      <c r="C5" t="s">
        <v>17</v>
      </c>
      <c r="D5" s="29" t="s">
        <v>86</v>
      </c>
    </row>
    <row r="6" spans="1:6" x14ac:dyDescent="0.25">
      <c r="A6" t="s">
        <v>43</v>
      </c>
      <c r="C6" t="s">
        <v>17</v>
      </c>
      <c r="D6" s="29" t="s">
        <v>72</v>
      </c>
    </row>
    <row r="7" spans="1:6" x14ac:dyDescent="0.25">
      <c r="A7" t="s">
        <v>50</v>
      </c>
      <c r="C7" t="s">
        <v>17</v>
      </c>
      <c r="D7" s="29" t="s">
        <v>73</v>
      </c>
    </row>
    <row r="8" spans="1:6" x14ac:dyDescent="0.25">
      <c r="A8" t="s">
        <v>87</v>
      </c>
    </row>
    <row r="10" spans="1:6" x14ac:dyDescent="0.25">
      <c r="A10" s="20" t="s">
        <v>30</v>
      </c>
      <c r="B10" s="28" t="s">
        <v>38</v>
      </c>
      <c r="C10" s="38">
        <v>45963</v>
      </c>
      <c r="D10" s="38"/>
      <c r="E10" s="31" t="s">
        <v>36</v>
      </c>
      <c r="F10" s="20" t="s">
        <v>88</v>
      </c>
    </row>
    <row r="11" spans="1:6" x14ac:dyDescent="0.25">
      <c r="A11" s="29" t="s">
        <v>73</v>
      </c>
      <c r="C11" t="s">
        <v>17</v>
      </c>
      <c r="D11" t="s">
        <v>43</v>
      </c>
    </row>
    <row r="12" spans="1:6" x14ac:dyDescent="0.25">
      <c r="A12" s="29" t="s">
        <v>72</v>
      </c>
      <c r="C12" t="s">
        <v>17</v>
      </c>
      <c r="D12" t="s">
        <v>42</v>
      </c>
    </row>
    <row r="13" spans="1:6" x14ac:dyDescent="0.25">
      <c r="A13" s="29" t="s">
        <v>86</v>
      </c>
      <c r="C13" t="s">
        <v>17</v>
      </c>
      <c r="D13" t="s">
        <v>74</v>
      </c>
    </row>
    <row r="14" spans="1:6" x14ac:dyDescent="0.25">
      <c r="A14" s="29" t="s">
        <v>48</v>
      </c>
      <c r="C14" t="s">
        <v>17</v>
      </c>
      <c r="D14" t="s">
        <v>76</v>
      </c>
    </row>
    <row r="15" spans="1:6" x14ac:dyDescent="0.25">
      <c r="A15" t="s">
        <v>89</v>
      </c>
    </row>
    <row r="17" spans="1:6" x14ac:dyDescent="0.25">
      <c r="A17" s="20" t="s">
        <v>31</v>
      </c>
      <c r="B17" s="28" t="s">
        <v>79</v>
      </c>
      <c r="C17" s="38">
        <v>45984</v>
      </c>
      <c r="D17" s="38"/>
      <c r="E17" s="21" t="s">
        <v>36</v>
      </c>
      <c r="F17" s="20" t="s">
        <v>85</v>
      </c>
    </row>
    <row r="18" spans="1:6" x14ac:dyDescent="0.25">
      <c r="A18" t="s">
        <v>76</v>
      </c>
      <c r="C18" t="s">
        <v>17</v>
      </c>
      <c r="D18" s="29" t="s">
        <v>86</v>
      </c>
    </row>
    <row r="19" spans="1:6" x14ac:dyDescent="0.25">
      <c r="A19" t="s">
        <v>74</v>
      </c>
      <c r="C19" t="s">
        <v>17</v>
      </c>
      <c r="D19" s="29" t="s">
        <v>72</v>
      </c>
    </row>
    <row r="20" spans="1:6" x14ac:dyDescent="0.25">
      <c r="A20" t="s">
        <v>42</v>
      </c>
      <c r="C20" t="s">
        <v>17</v>
      </c>
      <c r="D20" s="29" t="s">
        <v>73</v>
      </c>
    </row>
    <row r="21" spans="1:6" x14ac:dyDescent="0.25">
      <c r="A21" t="s">
        <v>43</v>
      </c>
      <c r="C21" t="s">
        <v>17</v>
      </c>
      <c r="D21" t="s">
        <v>50</v>
      </c>
    </row>
    <row r="22" spans="1:6" x14ac:dyDescent="0.25">
      <c r="A22" s="29" t="s">
        <v>90</v>
      </c>
    </row>
    <row r="24" spans="1:6" x14ac:dyDescent="0.25">
      <c r="A24" s="20" t="s">
        <v>32</v>
      </c>
      <c r="B24" s="28" t="s">
        <v>40</v>
      </c>
      <c r="C24" s="38">
        <v>46005</v>
      </c>
      <c r="D24" s="38"/>
      <c r="E24" s="21" t="s">
        <v>36</v>
      </c>
      <c r="F24" s="20" t="s">
        <v>88</v>
      </c>
    </row>
    <row r="25" spans="1:6" x14ac:dyDescent="0.25">
      <c r="A25" s="29" t="s">
        <v>73</v>
      </c>
      <c r="C25" t="s">
        <v>17</v>
      </c>
      <c r="D25" t="s">
        <v>74</v>
      </c>
    </row>
    <row r="26" spans="1:6" x14ac:dyDescent="0.25">
      <c r="A26" s="29" t="s">
        <v>72</v>
      </c>
      <c r="C26" t="s">
        <v>17</v>
      </c>
      <c r="D26" t="s">
        <v>76</v>
      </c>
    </row>
    <row r="27" spans="1:6" x14ac:dyDescent="0.25">
      <c r="A27" s="29" t="s">
        <v>86</v>
      </c>
      <c r="C27" t="s">
        <v>17</v>
      </c>
      <c r="D27" s="29" t="s">
        <v>48</v>
      </c>
    </row>
    <row r="28" spans="1:6" x14ac:dyDescent="0.25">
      <c r="A28" t="s">
        <v>50</v>
      </c>
      <c r="C28" t="s">
        <v>17</v>
      </c>
      <c r="D28" t="s">
        <v>42</v>
      </c>
    </row>
    <row r="29" spans="1:6" x14ac:dyDescent="0.25">
      <c r="A29" t="s">
        <v>91</v>
      </c>
    </row>
    <row r="31" spans="1:6" x14ac:dyDescent="0.25">
      <c r="A31" s="20" t="s">
        <v>33</v>
      </c>
      <c r="B31" s="28" t="s">
        <v>80</v>
      </c>
      <c r="C31" s="38">
        <v>46026</v>
      </c>
      <c r="D31" s="38"/>
      <c r="E31" s="21" t="s">
        <v>36</v>
      </c>
      <c r="F31" s="20" t="s">
        <v>85</v>
      </c>
    </row>
    <row r="32" spans="1:6" x14ac:dyDescent="0.25">
      <c r="A32" t="s">
        <v>76</v>
      </c>
      <c r="C32" t="s">
        <v>17</v>
      </c>
      <c r="D32" s="29" t="s">
        <v>73</v>
      </c>
    </row>
    <row r="33" spans="1:6" x14ac:dyDescent="0.25">
      <c r="A33" t="s">
        <v>74</v>
      </c>
      <c r="C33" t="s">
        <v>17</v>
      </c>
      <c r="D33" t="s">
        <v>50</v>
      </c>
    </row>
    <row r="34" spans="1:6" x14ac:dyDescent="0.25">
      <c r="A34" t="s">
        <v>42</v>
      </c>
      <c r="C34" t="s">
        <v>17</v>
      </c>
      <c r="D34" t="s">
        <v>43</v>
      </c>
    </row>
    <row r="35" spans="1:6" x14ac:dyDescent="0.25">
      <c r="A35" s="29" t="s">
        <v>48</v>
      </c>
      <c r="C35" t="s">
        <v>17</v>
      </c>
      <c r="D35" s="29" t="s">
        <v>72</v>
      </c>
    </row>
    <row r="36" spans="1:6" x14ac:dyDescent="0.25">
      <c r="A36" s="29" t="s">
        <v>92</v>
      </c>
    </row>
    <row r="38" spans="1:6" x14ac:dyDescent="0.25">
      <c r="A38" s="20" t="s">
        <v>34</v>
      </c>
      <c r="B38" s="28" t="s">
        <v>37</v>
      </c>
      <c r="C38" s="38">
        <v>46047</v>
      </c>
      <c r="D38" s="38"/>
      <c r="E38" s="21" t="s">
        <v>36</v>
      </c>
      <c r="F38" s="20" t="s">
        <v>88</v>
      </c>
    </row>
    <row r="39" spans="1:6" x14ac:dyDescent="0.25">
      <c r="A39" s="29" t="s">
        <v>73</v>
      </c>
      <c r="C39" t="s">
        <v>17</v>
      </c>
      <c r="D39" s="29" t="s">
        <v>48</v>
      </c>
    </row>
    <row r="40" spans="1:6" x14ac:dyDescent="0.25">
      <c r="A40" s="29" t="s">
        <v>72</v>
      </c>
      <c r="C40" t="s">
        <v>17</v>
      </c>
      <c r="D40" s="29" t="s">
        <v>86</v>
      </c>
    </row>
    <row r="41" spans="1:6" x14ac:dyDescent="0.25">
      <c r="A41" t="s">
        <v>43</v>
      </c>
      <c r="C41" t="s">
        <v>17</v>
      </c>
      <c r="D41" t="s">
        <v>74</v>
      </c>
    </row>
    <row r="42" spans="1:6" x14ac:dyDescent="0.25">
      <c r="A42" t="s">
        <v>50</v>
      </c>
      <c r="C42" t="s">
        <v>17</v>
      </c>
      <c r="D42" t="s">
        <v>76</v>
      </c>
    </row>
    <row r="43" spans="1:6" x14ac:dyDescent="0.25">
      <c r="A43" t="s">
        <v>93</v>
      </c>
    </row>
    <row r="45" spans="1:6" x14ac:dyDescent="0.25">
      <c r="A45" s="20" t="s">
        <v>35</v>
      </c>
      <c r="B45" s="28" t="s">
        <v>81</v>
      </c>
      <c r="C45" s="38">
        <v>46061</v>
      </c>
      <c r="D45" s="38"/>
      <c r="E45" s="21" t="s">
        <v>36</v>
      </c>
      <c r="F45" s="20" t="s">
        <v>85</v>
      </c>
    </row>
    <row r="46" spans="1:6" x14ac:dyDescent="0.25">
      <c r="A46" t="s">
        <v>76</v>
      </c>
      <c r="C46" t="s">
        <v>17</v>
      </c>
      <c r="D46" t="s">
        <v>43</v>
      </c>
    </row>
    <row r="47" spans="1:6" x14ac:dyDescent="0.25">
      <c r="A47" t="s">
        <v>74</v>
      </c>
      <c r="C47" t="s">
        <v>17</v>
      </c>
      <c r="D47" t="s">
        <v>42</v>
      </c>
    </row>
    <row r="48" spans="1:6" x14ac:dyDescent="0.25">
      <c r="A48" s="29" t="s">
        <v>86</v>
      </c>
      <c r="C48" t="s">
        <v>17</v>
      </c>
      <c r="D48" s="29" t="s">
        <v>73</v>
      </c>
    </row>
    <row r="49" spans="1:6" x14ac:dyDescent="0.25">
      <c r="A49" s="29" t="s">
        <v>48</v>
      </c>
      <c r="C49" t="s">
        <v>17</v>
      </c>
      <c r="D49" t="s">
        <v>50</v>
      </c>
    </row>
    <row r="50" spans="1:6" x14ac:dyDescent="0.25">
      <c r="A50" s="29" t="s">
        <v>94</v>
      </c>
    </row>
    <row r="52" spans="1:6" x14ac:dyDescent="0.25">
      <c r="A52" s="20" t="s">
        <v>44</v>
      </c>
      <c r="B52" s="28" t="s">
        <v>82</v>
      </c>
      <c r="C52" s="38">
        <v>46082</v>
      </c>
      <c r="D52" s="38"/>
      <c r="E52" s="21" t="s">
        <v>36</v>
      </c>
      <c r="F52" s="20" t="s">
        <v>88</v>
      </c>
    </row>
    <row r="53" spans="1:6" x14ac:dyDescent="0.25">
      <c r="A53" s="29" t="s">
        <v>73</v>
      </c>
      <c r="C53" t="s">
        <v>17</v>
      </c>
      <c r="D53" s="29" t="s">
        <v>72</v>
      </c>
    </row>
    <row r="54" spans="1:6" x14ac:dyDescent="0.25">
      <c r="A54" t="s">
        <v>42</v>
      </c>
      <c r="C54" t="s">
        <v>17</v>
      </c>
      <c r="D54" t="s">
        <v>76</v>
      </c>
    </row>
    <row r="55" spans="1:6" x14ac:dyDescent="0.25">
      <c r="A55" t="s">
        <v>43</v>
      </c>
      <c r="C55" t="s">
        <v>17</v>
      </c>
      <c r="D55" s="29" t="s">
        <v>48</v>
      </c>
    </row>
    <row r="56" spans="1:6" x14ac:dyDescent="0.25">
      <c r="A56" t="s">
        <v>50</v>
      </c>
      <c r="C56" t="s">
        <v>17</v>
      </c>
      <c r="D56" s="29" t="s">
        <v>86</v>
      </c>
    </row>
    <row r="57" spans="1:6" x14ac:dyDescent="0.25">
      <c r="A57" t="s">
        <v>95</v>
      </c>
    </row>
    <row r="59" spans="1:6" x14ac:dyDescent="0.25">
      <c r="A59" s="20" t="s">
        <v>83</v>
      </c>
      <c r="B59" s="28" t="s">
        <v>39</v>
      </c>
      <c r="C59" s="38">
        <v>46103</v>
      </c>
      <c r="D59" s="38"/>
      <c r="E59" s="21" t="s">
        <v>36</v>
      </c>
      <c r="F59" s="20" t="s">
        <v>85</v>
      </c>
    </row>
    <row r="60" spans="1:6" x14ac:dyDescent="0.25">
      <c r="A60" t="s">
        <v>76</v>
      </c>
      <c r="C60" t="s">
        <v>17</v>
      </c>
      <c r="D60" s="29" t="s">
        <v>74</v>
      </c>
    </row>
    <row r="61" spans="1:6" x14ac:dyDescent="0.25">
      <c r="A61" s="29" t="s">
        <v>72</v>
      </c>
      <c r="C61" t="s">
        <v>17</v>
      </c>
      <c r="D61" t="s">
        <v>50</v>
      </c>
    </row>
    <row r="62" spans="1:6" x14ac:dyDescent="0.25">
      <c r="A62" s="29" t="s">
        <v>86</v>
      </c>
      <c r="C62" t="s">
        <v>17</v>
      </c>
      <c r="D62" t="s">
        <v>43</v>
      </c>
    </row>
    <row r="63" spans="1:6" x14ac:dyDescent="0.25">
      <c r="A63" s="29" t="s">
        <v>48</v>
      </c>
      <c r="C63" t="s">
        <v>17</v>
      </c>
      <c r="D63" t="s">
        <v>42</v>
      </c>
    </row>
    <row r="64" spans="1:6" x14ac:dyDescent="0.25">
      <c r="A64" s="29" t="s">
        <v>96</v>
      </c>
    </row>
  </sheetData>
  <mergeCells count="9">
    <mergeCell ref="C45:D45"/>
    <mergeCell ref="C52:D52"/>
    <mergeCell ref="C59:D59"/>
    <mergeCell ref="C3:D3"/>
    <mergeCell ref="C10:D10"/>
    <mergeCell ref="C17:D17"/>
    <mergeCell ref="C24:D24"/>
    <mergeCell ref="C31:D31"/>
    <mergeCell ref="C38:D38"/>
  </mergeCells>
  <pageMargins left="0.7" right="0.7" top="0.78740157499999996" bottom="0.78740157499999996" header="0.3" footer="0.3"/>
  <pageSetup paperSize="9" scale="7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3B7D-2BB4-4AA7-BD8B-495740BD480D}">
  <dimension ref="A1:G5"/>
  <sheetViews>
    <sheetView zoomScaleNormal="100" workbookViewId="0">
      <selection activeCell="J9" sqref="J9"/>
    </sheetView>
  </sheetViews>
  <sheetFormatPr baseColWidth="10" defaultColWidth="11.42578125" defaultRowHeight="23.25" x14ac:dyDescent="0.35"/>
  <cols>
    <col min="1" max="16384" width="11.42578125" style="33"/>
  </cols>
  <sheetData>
    <row r="1" spans="1:7" x14ac:dyDescent="0.35">
      <c r="A1" s="33" t="s">
        <v>117</v>
      </c>
    </row>
    <row r="3" spans="1:7" x14ac:dyDescent="0.35">
      <c r="A3" s="33" t="s">
        <v>109</v>
      </c>
      <c r="C3" s="33" t="s">
        <v>110</v>
      </c>
      <c r="E3" s="33" t="s">
        <v>111</v>
      </c>
      <c r="G3" s="33" t="s">
        <v>112</v>
      </c>
    </row>
    <row r="4" spans="1:7" x14ac:dyDescent="0.35">
      <c r="A4" s="33" t="s">
        <v>113</v>
      </c>
      <c r="C4" s="33" t="s">
        <v>118</v>
      </c>
      <c r="E4" s="33" t="s">
        <v>114</v>
      </c>
      <c r="G4" s="33" t="s">
        <v>115</v>
      </c>
    </row>
    <row r="5" spans="1:7" x14ac:dyDescent="0.35">
      <c r="A5" s="33" t="s">
        <v>116</v>
      </c>
      <c r="C5" s="33" t="s">
        <v>118</v>
      </c>
      <c r="E5" s="33" t="s">
        <v>114</v>
      </c>
      <c r="G5" s="33" t="s">
        <v>115</v>
      </c>
    </row>
  </sheetData>
  <pageMargins left="0.7" right="0.7" top="0.78740157499999996" bottom="0.78740157499999996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3A69-53CF-4188-AB58-1E3116A4A828}">
  <dimension ref="A1:G56"/>
  <sheetViews>
    <sheetView topLeftCell="A29" workbookViewId="0">
      <selection activeCell="G41" sqref="G41"/>
    </sheetView>
  </sheetViews>
  <sheetFormatPr baseColWidth="10" defaultColWidth="10.7109375" defaultRowHeight="15" x14ac:dyDescent="0.25"/>
  <cols>
    <col min="2" max="2" width="13.28515625" customWidth="1"/>
  </cols>
  <sheetData>
    <row r="1" spans="1:3" x14ac:dyDescent="0.25">
      <c r="A1" s="20" t="s">
        <v>69</v>
      </c>
      <c r="B1" s="20"/>
      <c r="C1" s="20"/>
    </row>
    <row r="3" spans="1:3" x14ac:dyDescent="0.25">
      <c r="A3" s="20" t="s">
        <v>11</v>
      </c>
      <c r="B3" s="20"/>
    </row>
    <row r="4" spans="1:3" x14ac:dyDescent="0.25">
      <c r="A4" t="s">
        <v>62</v>
      </c>
    </row>
    <row r="5" spans="1:3" x14ac:dyDescent="0.25">
      <c r="A5" t="s">
        <v>63</v>
      </c>
    </row>
    <row r="6" spans="1:3" x14ac:dyDescent="0.25">
      <c r="A6" t="s">
        <v>52</v>
      </c>
      <c r="B6" s="32" t="s">
        <v>64</v>
      </c>
    </row>
    <row r="8" spans="1:3" x14ac:dyDescent="0.25">
      <c r="A8" s="20" t="s">
        <v>9</v>
      </c>
      <c r="B8" s="20"/>
    </row>
    <row r="9" spans="1:3" x14ac:dyDescent="0.25">
      <c r="A9" t="s">
        <v>56</v>
      </c>
    </row>
    <row r="10" spans="1:3" x14ac:dyDescent="0.25">
      <c r="A10" t="s">
        <v>57</v>
      </c>
    </row>
    <row r="11" spans="1:3" x14ac:dyDescent="0.25">
      <c r="A11" t="s">
        <v>52</v>
      </c>
      <c r="B11" s="32" t="s">
        <v>58</v>
      </c>
    </row>
    <row r="13" spans="1:3" x14ac:dyDescent="0.25">
      <c r="A13" s="20" t="s">
        <v>12</v>
      </c>
      <c r="B13" s="20"/>
    </row>
    <row r="14" spans="1:3" x14ac:dyDescent="0.25">
      <c r="A14" t="s">
        <v>53</v>
      </c>
    </row>
    <row r="15" spans="1:3" x14ac:dyDescent="0.25">
      <c r="A15" t="s">
        <v>54</v>
      </c>
    </row>
    <row r="16" spans="1:3" x14ac:dyDescent="0.25">
      <c r="A16" t="s">
        <v>52</v>
      </c>
      <c r="B16" s="32" t="s">
        <v>55</v>
      </c>
    </row>
    <row r="18" spans="1:7" x14ac:dyDescent="0.25">
      <c r="A18" s="20" t="s">
        <v>10</v>
      </c>
      <c r="B18" s="20"/>
    </row>
    <row r="19" spans="1:7" x14ac:dyDescent="0.25">
      <c r="A19" t="s">
        <v>59</v>
      </c>
    </row>
    <row r="20" spans="1:7" x14ac:dyDescent="0.25">
      <c r="A20" t="s">
        <v>60</v>
      </c>
    </row>
    <row r="21" spans="1:7" x14ac:dyDescent="0.25">
      <c r="A21" t="s">
        <v>52</v>
      </c>
      <c r="B21" s="32" t="s">
        <v>61</v>
      </c>
    </row>
    <row r="23" spans="1:7" x14ac:dyDescent="0.25">
      <c r="A23" s="20" t="s">
        <v>8</v>
      </c>
      <c r="B23" s="20"/>
      <c r="G23" s="32"/>
    </row>
    <row r="24" spans="1:7" x14ac:dyDescent="0.25">
      <c r="A24" t="s">
        <v>65</v>
      </c>
    </row>
    <row r="25" spans="1:7" x14ac:dyDescent="0.25">
      <c r="A25" t="s">
        <v>66</v>
      </c>
    </row>
    <row r="26" spans="1:7" x14ac:dyDescent="0.25">
      <c r="A26" t="s">
        <v>67</v>
      </c>
      <c r="B26" s="32" t="s">
        <v>68</v>
      </c>
    </row>
    <row r="28" spans="1:7" x14ac:dyDescent="0.25">
      <c r="A28" s="20" t="s">
        <v>13</v>
      </c>
      <c r="B28" s="20"/>
      <c r="G28" s="32"/>
    </row>
    <row r="29" spans="1:7" x14ac:dyDescent="0.25">
      <c r="A29" t="s">
        <v>97</v>
      </c>
    </row>
    <row r="30" spans="1:7" x14ac:dyDescent="0.25">
      <c r="A30" t="s">
        <v>98</v>
      </c>
    </row>
    <row r="31" spans="1:7" x14ac:dyDescent="0.25">
      <c r="A31" t="s">
        <v>52</v>
      </c>
      <c r="B31" s="32" t="s">
        <v>99</v>
      </c>
    </row>
    <row r="33" spans="1:7" x14ac:dyDescent="0.25">
      <c r="A33" s="20" t="s">
        <v>14</v>
      </c>
      <c r="B33" s="20"/>
    </row>
    <row r="34" spans="1:7" x14ac:dyDescent="0.25">
      <c r="A34" t="s">
        <v>103</v>
      </c>
    </row>
    <row r="35" spans="1:7" x14ac:dyDescent="0.25">
      <c r="A35" t="s">
        <v>104</v>
      </c>
    </row>
    <row r="36" spans="1:7" x14ac:dyDescent="0.25">
      <c r="A36" t="s">
        <v>52</v>
      </c>
      <c r="B36" s="32" t="s">
        <v>105</v>
      </c>
    </row>
    <row r="38" spans="1:7" x14ac:dyDescent="0.25">
      <c r="A38" s="20" t="s">
        <v>45</v>
      </c>
      <c r="B38" s="20"/>
    </row>
    <row r="39" spans="1:7" x14ac:dyDescent="0.25">
      <c r="A39" t="s">
        <v>106</v>
      </c>
      <c r="G39" s="32"/>
    </row>
    <row r="40" spans="1:7" x14ac:dyDescent="0.25">
      <c r="A40" t="s">
        <v>107</v>
      </c>
    </row>
    <row r="41" spans="1:7" x14ac:dyDescent="0.25">
      <c r="A41" t="s">
        <v>52</v>
      </c>
      <c r="B41" s="32" t="s">
        <v>108</v>
      </c>
    </row>
    <row r="43" spans="1:7" x14ac:dyDescent="0.25">
      <c r="A43" s="20" t="s">
        <v>15</v>
      </c>
      <c r="B43" s="20"/>
    </row>
    <row r="44" spans="1:7" x14ac:dyDescent="0.25">
      <c r="A44" t="s">
        <v>100</v>
      </c>
    </row>
    <row r="45" spans="1:7" x14ac:dyDescent="0.25">
      <c r="A45" t="s">
        <v>101</v>
      </c>
    </row>
    <row r="46" spans="1:7" x14ac:dyDescent="0.25">
      <c r="A46" t="s">
        <v>52</v>
      </c>
      <c r="B46" s="32" t="s">
        <v>102</v>
      </c>
    </row>
    <row r="51" spans="7:7" x14ac:dyDescent="0.25">
      <c r="G51" s="32"/>
    </row>
    <row r="56" spans="7:7" x14ac:dyDescent="0.25">
      <c r="G56" s="32"/>
    </row>
  </sheetData>
  <hyperlinks>
    <hyperlink ref="B36" r:id="rId1" xr:uid="{724E37D4-0B06-4B74-B1CC-B6E238618817}"/>
    <hyperlink ref="B6" r:id="rId2" xr:uid="{DB57020A-F31F-4212-A7C9-DB926F5B50EA}"/>
    <hyperlink ref="B11" r:id="rId3" xr:uid="{C7D30BDA-6268-4349-9B55-A74D4904A3DC}"/>
    <hyperlink ref="B16" r:id="rId4" xr:uid="{7B98DB6D-F567-4428-B834-01E6ED02BC47}"/>
    <hyperlink ref="B21" r:id="rId5" xr:uid="{D3930A79-4828-41F2-A508-F8638B1755E4}"/>
    <hyperlink ref="B26" r:id="rId6" xr:uid="{ED6086E9-28B9-4A90-9D9F-FCB1656E591B}"/>
    <hyperlink ref="B31" r:id="rId7" xr:uid="{A68C5BDE-99BC-437B-9B90-D15E371D6C66}"/>
    <hyperlink ref="B41" r:id="rId8" xr:uid="{F3C23FAE-F8EF-4B22-B990-6E5DA08941E9}"/>
    <hyperlink ref="B46" r:id="rId9" xr:uid="{A025DADC-F217-49CA-8171-98B6EB82BF32}"/>
  </hyperlinks>
  <pageMargins left="0.7" right="0.7" top="0.78740157499999996" bottom="0.78740157499999996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Einzelergebnisse Gauliga </vt:lpstr>
      <vt:lpstr>Mannschaftsergebnisse  Gauliga </vt:lpstr>
      <vt:lpstr>Rangliste Gauliga </vt:lpstr>
      <vt:lpstr>Wettkampfplan </vt:lpstr>
      <vt:lpstr>Jahrgangstabelle </vt:lpstr>
      <vt:lpstr>MF </vt:lpstr>
      <vt:lpstr>'Mannschaftsergebnisse  Gauliga '!Druckbereich</vt:lpstr>
      <vt:lpstr>'Rangliste Gauliga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2026-03-23T12:40:16Z</cp:lastPrinted>
  <dcterms:created xsi:type="dcterms:W3CDTF">2023-10-16T12:26:13Z</dcterms:created>
  <dcterms:modified xsi:type="dcterms:W3CDTF">2026-03-23T13:26:43Z</dcterms:modified>
</cp:coreProperties>
</file>