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rkard\Dropbox\01. Gausportleiter\RWK Blasrohr\Blasrohr 2025-2026\Ergebniserfassung Gau u. A-Klasse\"/>
    </mc:Choice>
  </mc:AlternateContent>
  <xr:revisionPtr revIDLastSave="0" documentId="13_ncr:1_{1C391197-4578-4A81-80DB-FDF6180DF847}" xr6:coauthVersionLast="47" xr6:coauthVersionMax="47" xr10:uidLastSave="{00000000-0000-0000-0000-000000000000}"/>
  <bookViews>
    <workbookView xWindow="-120" yWindow="-120" windowWidth="20730" windowHeight="11160" tabRatio="876" xr2:uid="{33E5A6A8-EB24-4B34-AF85-432B45314C3E}"/>
  </bookViews>
  <sheets>
    <sheet name="Einzelergebnisse A-Klasse" sheetId="7" r:id="rId1"/>
    <sheet name="Mannschaftsergebni. A-Klasse " sheetId="13" r:id="rId2"/>
    <sheet name="Rangliste A-Klasse" sheetId="9" r:id="rId3"/>
    <sheet name="Wettkampfplan " sheetId="16" r:id="rId4"/>
    <sheet name="Jahrgangstabelle " sheetId="17" r:id="rId5"/>
    <sheet name="MF" sheetId="15" r:id="rId6"/>
  </sheets>
  <definedNames>
    <definedName name="_xlnm._FilterDatabase" localSheetId="2" hidden="1">'Rangliste A-Klasse'!$B$3:$D$69</definedName>
    <definedName name="_xlnm.Print_Area" localSheetId="0">'Einzelergebnisse A-Klasse'!$A$1:$L$73</definedName>
    <definedName name="_xlnm.Print_Area" localSheetId="5">MF!$A$1:$D$46</definedName>
    <definedName name="_xlnm.Print_Area" localSheetId="2">'Rangliste A-Klasse'!$A$1:$E$71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7" l="1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5" i="7"/>
</calcChain>
</file>

<file path=xl/sharedStrings.xml><?xml version="1.0" encoding="utf-8"?>
<sst xmlns="http://schemas.openxmlformats.org/spreadsheetml/2006/main" count="716" uniqueCount="187">
  <si>
    <t xml:space="preserve">Durchschnitt </t>
  </si>
  <si>
    <t>RWK 1</t>
  </si>
  <si>
    <t>RWK 2</t>
  </si>
  <si>
    <t>RWK 3</t>
  </si>
  <si>
    <t>RWK 4</t>
  </si>
  <si>
    <t>RWK 5</t>
  </si>
  <si>
    <t>RWK 6</t>
  </si>
  <si>
    <t>RWK 7</t>
  </si>
  <si>
    <t>SV Premich 1</t>
  </si>
  <si>
    <t>E-Mail</t>
  </si>
  <si>
    <t xml:space="preserve">MF: Röder Andre </t>
  </si>
  <si>
    <t>Tel: 0151 61300272</t>
  </si>
  <si>
    <t xml:space="preserve">E-Mail </t>
  </si>
  <si>
    <t>SV Nüdlingen 1</t>
  </si>
  <si>
    <t>SV Reiterswiesen 2</t>
  </si>
  <si>
    <t>SV Reiteswiesen 3</t>
  </si>
  <si>
    <t xml:space="preserve">Rang </t>
  </si>
  <si>
    <t>:</t>
  </si>
  <si>
    <t>Mannschaft</t>
  </si>
  <si>
    <t>Mannschaftspunkte</t>
  </si>
  <si>
    <t>1.</t>
  </si>
  <si>
    <t>2.</t>
  </si>
  <si>
    <t>3.</t>
  </si>
  <si>
    <t>4.</t>
  </si>
  <si>
    <t>5.</t>
  </si>
  <si>
    <t>6.</t>
  </si>
  <si>
    <t xml:space="preserve">Absolvierte Wettkämpfe </t>
  </si>
  <si>
    <t>Runde 1</t>
  </si>
  <si>
    <t>Punkte</t>
  </si>
  <si>
    <t>Runde 2</t>
  </si>
  <si>
    <t>Runde 3</t>
  </si>
  <si>
    <t>Runde 4</t>
  </si>
  <si>
    <t>Runde 5</t>
  </si>
  <si>
    <t>Runde 6</t>
  </si>
  <si>
    <t>Runde 7</t>
  </si>
  <si>
    <t xml:space="preserve">Startzeit </t>
  </si>
  <si>
    <t xml:space="preserve">Reiterswiesen </t>
  </si>
  <si>
    <t xml:space="preserve">Nüdlingen </t>
  </si>
  <si>
    <t xml:space="preserve">Elfershausen </t>
  </si>
  <si>
    <t xml:space="preserve">Eltingshausen </t>
  </si>
  <si>
    <t>Reiterswiesen 3</t>
  </si>
  <si>
    <t>Runde 8</t>
  </si>
  <si>
    <t xml:space="preserve">13:00 Uhr </t>
  </si>
  <si>
    <t>RWK 8</t>
  </si>
  <si>
    <t xml:space="preserve">Einzelergebnisse A-Klasse </t>
  </si>
  <si>
    <t>Blasrohr Mannschaftsergebnisse A-Klasse</t>
  </si>
  <si>
    <t xml:space="preserve">Blasrohr Rangliste A-Klasse </t>
  </si>
  <si>
    <t xml:space="preserve">MF: Nicolai Tina </t>
  </si>
  <si>
    <t>Tel: 015228768418</t>
  </si>
  <si>
    <t xml:space="preserve">E- mail </t>
  </si>
  <si>
    <t>SV Wermerichshausen 2</t>
  </si>
  <si>
    <t xml:space="preserve">MF: Holzheimer  Jonas </t>
  </si>
  <si>
    <t>Tel: 015110688053</t>
  </si>
  <si>
    <t>tinan78@gmx.de</t>
  </si>
  <si>
    <t>MF: Schmitt Karola</t>
  </si>
  <si>
    <t>Tel: 017678125575</t>
  </si>
  <si>
    <t>E- mail</t>
  </si>
  <si>
    <t>karolaschmitt-sw@web.de</t>
  </si>
  <si>
    <t>SV Münnerstadt 1</t>
  </si>
  <si>
    <t>SV Münnerstadt 2</t>
  </si>
  <si>
    <t>Tel: 01754216817</t>
  </si>
  <si>
    <t>lumpe.eva-maria@web.de</t>
  </si>
  <si>
    <t xml:space="preserve">Maßbach </t>
  </si>
  <si>
    <t xml:space="preserve">MF: Müller Thomas </t>
  </si>
  <si>
    <t>Tel: 0151 11241192</t>
  </si>
  <si>
    <t>mullumaster@web.de</t>
  </si>
  <si>
    <t xml:space="preserve">SV Premich 2 </t>
  </si>
  <si>
    <t xml:space="preserve">E: Mail </t>
  </si>
  <si>
    <t xml:space="preserve">andre.roeder88@gmx.de </t>
  </si>
  <si>
    <t>Mannschaftsführer A-Klasse</t>
  </si>
  <si>
    <t>Rundenwettkampfplan Blasrohr A-Klasse  2025/2026</t>
  </si>
  <si>
    <t>13:00 Uhr</t>
  </si>
  <si>
    <t xml:space="preserve">10:00 Uhr </t>
  </si>
  <si>
    <t>Premich</t>
  </si>
  <si>
    <t>Zahlbach</t>
  </si>
  <si>
    <t xml:space="preserve">Münnerstadt </t>
  </si>
  <si>
    <t xml:space="preserve">Wermerichshausen </t>
  </si>
  <si>
    <t>Runde 9</t>
  </si>
  <si>
    <t>Nüdlingen 1</t>
  </si>
  <si>
    <t>Premich 1</t>
  </si>
  <si>
    <t>Premich 2</t>
  </si>
  <si>
    <t>Reiterswiesen 2</t>
  </si>
  <si>
    <t>Reiterswiesen 4</t>
  </si>
  <si>
    <t>Wermerichshausen 2</t>
  </si>
  <si>
    <t>Münnerstadt 1</t>
  </si>
  <si>
    <t>Münnerstadt 2</t>
  </si>
  <si>
    <t>7.</t>
  </si>
  <si>
    <t>8.</t>
  </si>
  <si>
    <t>9.</t>
  </si>
  <si>
    <t>Frei: Münnerstadt 2</t>
  </si>
  <si>
    <t>Frei: Reiterswiesen 3</t>
  </si>
  <si>
    <t>Frei: Nüdlingen 1</t>
  </si>
  <si>
    <t>Frei: Reiterswiesen 2</t>
  </si>
  <si>
    <t>Frei: Premich 2</t>
  </si>
  <si>
    <t>Frei: Premich 1</t>
  </si>
  <si>
    <t>Frei: Reiterswiesen 4</t>
  </si>
  <si>
    <t>Frei: Münnerstadt 1</t>
  </si>
  <si>
    <t>Frei: Wermerichshausen 2</t>
  </si>
  <si>
    <t>MF: Eva Maria Lumpe</t>
  </si>
  <si>
    <t>Holzheimerjonas1@gmail.de</t>
  </si>
  <si>
    <t>Jahrgangstabelle 2025/2026</t>
  </si>
  <si>
    <t>Klasse</t>
  </si>
  <si>
    <t>Jahrgang</t>
  </si>
  <si>
    <t xml:space="preserve">Alter </t>
  </si>
  <si>
    <t>Entfernung</t>
  </si>
  <si>
    <t xml:space="preserve">Schüler III m </t>
  </si>
  <si>
    <t>2016 - 2019</t>
  </si>
  <si>
    <t xml:space="preserve">7 - 10 Jahre </t>
  </si>
  <si>
    <t xml:space="preserve">5 Meter </t>
  </si>
  <si>
    <t xml:space="preserve">Schüler III w </t>
  </si>
  <si>
    <t>MF: Webel Dieter</t>
  </si>
  <si>
    <t>Tel: 017622248348</t>
  </si>
  <si>
    <t>webeldieter@web.de</t>
  </si>
  <si>
    <t xml:space="preserve">Name </t>
  </si>
  <si>
    <t xml:space="preserve">Verein </t>
  </si>
  <si>
    <t>RWK 9</t>
  </si>
  <si>
    <t>Weber Lukas</t>
  </si>
  <si>
    <t>Weber Eugen</t>
  </si>
  <si>
    <t>Schmitt Karola</t>
  </si>
  <si>
    <t>Weber Alena</t>
  </si>
  <si>
    <t>Müller Georg</t>
  </si>
  <si>
    <t xml:space="preserve">Müller Petra </t>
  </si>
  <si>
    <t>Müller Doris</t>
  </si>
  <si>
    <t>Seuffert Lena</t>
  </si>
  <si>
    <t>Nicolai Tina</t>
  </si>
  <si>
    <t>Seuffert Leo</t>
  </si>
  <si>
    <t>Seufert Jakob</t>
  </si>
  <si>
    <t>Ganthous Ward</t>
  </si>
  <si>
    <t>Holzheimer Emil</t>
  </si>
  <si>
    <t xml:space="preserve">Holzheimer Jonas </t>
  </si>
  <si>
    <t>Holzheimer Emma</t>
  </si>
  <si>
    <t>Kirchschlager Anna</t>
  </si>
  <si>
    <t>Müller Anthony</t>
  </si>
  <si>
    <t xml:space="preserve">Jena von Paul </t>
  </si>
  <si>
    <t>Müller Raphael</t>
  </si>
  <si>
    <t>Kiesel Malte</t>
  </si>
  <si>
    <t>Kiesel Henrik</t>
  </si>
  <si>
    <t>Ziegler Frank</t>
  </si>
  <si>
    <t>Kirchner Gabi</t>
  </si>
  <si>
    <t>Müller Nina</t>
  </si>
  <si>
    <t xml:space="preserve">Wirth Edwin </t>
  </si>
  <si>
    <t>Suske Antonia</t>
  </si>
  <si>
    <t>Kiesel Lina</t>
  </si>
  <si>
    <t>Seuffert Mila</t>
  </si>
  <si>
    <t>Ziegler Lina</t>
  </si>
  <si>
    <t>Kiesel Maxima</t>
  </si>
  <si>
    <t>Zehe Leon</t>
  </si>
  <si>
    <t>Müller Killian</t>
  </si>
  <si>
    <t>Ziegler Lena</t>
  </si>
  <si>
    <t>Kirchner Leo</t>
  </si>
  <si>
    <t>Müller Jakob</t>
  </si>
  <si>
    <t>Albert Louis</t>
  </si>
  <si>
    <t>Schmitt Erik</t>
  </si>
  <si>
    <t>Kirill Moroz</t>
  </si>
  <si>
    <t xml:space="preserve">Kiesel Anton </t>
  </si>
  <si>
    <t>Röder Silas</t>
  </si>
  <si>
    <t>Ziegler Franz</t>
  </si>
  <si>
    <t>Müller Thomas</t>
  </si>
  <si>
    <t>Wirth Sebastian</t>
  </si>
  <si>
    <t>Vaddakan Norah</t>
  </si>
  <si>
    <t>Manger Bonnie</t>
  </si>
  <si>
    <t>Adam Henning</t>
  </si>
  <si>
    <t>Hein Manfred</t>
  </si>
  <si>
    <t>Webel Dieter</t>
  </si>
  <si>
    <t>Weber Alexander</t>
  </si>
  <si>
    <t>Lumpe Emely</t>
  </si>
  <si>
    <t>Krenzer Johannes</t>
  </si>
  <si>
    <t>Lumpe Eva-Maria</t>
  </si>
  <si>
    <t>RWK 2025-2026</t>
  </si>
  <si>
    <t>Böttger Jörg</t>
  </si>
  <si>
    <t>Gleissner Hubertus</t>
  </si>
  <si>
    <t>Lumpe Patrick</t>
  </si>
  <si>
    <t xml:space="preserve">Gleissner Anna </t>
  </si>
  <si>
    <t>Körver Marcel</t>
  </si>
  <si>
    <t>Röder Linda</t>
  </si>
  <si>
    <t>Röder Andre</t>
  </si>
  <si>
    <t>Back Harald</t>
  </si>
  <si>
    <t>Albert Ralf</t>
  </si>
  <si>
    <t xml:space="preserve">Grieshober Nils </t>
  </si>
  <si>
    <t>Grieshober Finn</t>
  </si>
  <si>
    <t xml:space="preserve">Back Emis </t>
  </si>
  <si>
    <t>Back Lotta</t>
  </si>
  <si>
    <t>Kürschner Jens</t>
  </si>
  <si>
    <t>Vollenweider Kirill</t>
  </si>
  <si>
    <t>Elfershausen</t>
  </si>
  <si>
    <t>Wirth Joscha</t>
  </si>
  <si>
    <t xml:space="preserve">Lumpe Jakob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</si>
</sst>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2" fontId="6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7" fillId="0" borderId="0" xfId="0" applyFont="1"/>
    <xf numFmtId="14" fontId="0" fillId="0" borderId="0" xfId="0" applyNumberFormat="1"/>
    <xf numFmtId="0" fontId="7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" fillId="9" borderId="0" xfId="0" applyFont="1" applyFill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" fillId="0" borderId="0" xfId="1"/>
    <xf numFmtId="14" fontId="7" fillId="0" borderId="0" xfId="0" applyNumberFormat="1" applyFont="1" applyAlignment="1">
      <alignment horizontal="left"/>
    </xf>
    <xf numFmtId="14" fontId="2" fillId="0" borderId="0" xfId="0" applyNumberFormat="1" applyFont="1"/>
    <xf numFmtId="0" fontId="7" fillId="0" borderId="0" xfId="0" applyFont="1" applyAlignment="1">
      <alignment horizontal="left"/>
    </xf>
    <xf numFmtId="20" fontId="7" fillId="0" borderId="0" xfId="0" applyNumberFormat="1" applyFont="1"/>
    <xf numFmtId="0" fontId="10" fillId="0" borderId="0" xfId="0" applyFont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10" borderId="0" xfId="0" applyFont="1" applyFill="1" applyAlignment="1">
      <alignment horizontal="center"/>
    </xf>
    <xf numFmtId="0" fontId="0" fillId="0" borderId="0" xfId="0" applyAlignment="1">
      <alignment horizontal="center"/>
    </xf>
    <xf numFmtId="14" fontId="7" fillId="0" borderId="0" xfId="0" applyNumberFormat="1" applyFont="1" applyAlignment="1">
      <alignment horizontal="center"/>
    </xf>
    <xf numFmtId="14" fontId="7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andre.roeder88@gmx.de" TargetMode="External"/><Relationship Id="rId3" Type="http://schemas.openxmlformats.org/officeDocument/2006/relationships/hyperlink" Target="mailto:karolaschmitt-sw@web.de" TargetMode="External"/><Relationship Id="rId7" Type="http://schemas.openxmlformats.org/officeDocument/2006/relationships/hyperlink" Target="mailto:mullumaster@web.de" TargetMode="External"/><Relationship Id="rId2" Type="http://schemas.openxmlformats.org/officeDocument/2006/relationships/hyperlink" Target="mailto:Holzheimerjonas1@gmail.de" TargetMode="External"/><Relationship Id="rId1" Type="http://schemas.openxmlformats.org/officeDocument/2006/relationships/hyperlink" Target="mailto:tinan78@gmx.de" TargetMode="External"/><Relationship Id="rId6" Type="http://schemas.openxmlformats.org/officeDocument/2006/relationships/hyperlink" Target="mailto:mullumaster@web.de" TargetMode="External"/><Relationship Id="rId5" Type="http://schemas.openxmlformats.org/officeDocument/2006/relationships/hyperlink" Target="mailto:webeldieter@web.de" TargetMode="External"/><Relationship Id="rId10" Type="http://schemas.openxmlformats.org/officeDocument/2006/relationships/printerSettings" Target="../printerSettings/printerSettings6.bin"/><Relationship Id="rId4" Type="http://schemas.openxmlformats.org/officeDocument/2006/relationships/hyperlink" Target="mailto:lumpe.eva-maria@web.de" TargetMode="External"/><Relationship Id="rId9" Type="http://schemas.openxmlformats.org/officeDocument/2006/relationships/hyperlink" Target="mailto:andre.roeder88@gmx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7DC2D-F9D9-447B-803F-5191156BF1E6}">
  <sheetPr>
    <pageSetUpPr fitToPage="1"/>
  </sheetPr>
  <dimension ref="A1:M95"/>
  <sheetViews>
    <sheetView tabSelected="1" topLeftCell="A53" zoomScaleNormal="100" workbookViewId="0">
      <selection activeCell="B61" sqref="B61"/>
    </sheetView>
  </sheetViews>
  <sheetFormatPr baseColWidth="10" defaultColWidth="11.42578125" defaultRowHeight="15.75" x14ac:dyDescent="0.25"/>
  <cols>
    <col min="1" max="1" width="30.140625" style="2" customWidth="1"/>
    <col min="2" max="2" width="28.7109375" style="2" customWidth="1"/>
    <col min="3" max="3" width="14.28515625" style="3" customWidth="1"/>
    <col min="4" max="5" width="11.42578125" style="4"/>
    <col min="6" max="6" width="11.28515625" style="4" customWidth="1"/>
    <col min="7" max="12" width="11.42578125" style="4"/>
    <col min="13" max="16384" width="11.42578125" style="2"/>
  </cols>
  <sheetData>
    <row r="1" spans="1:12" ht="18.75" x14ac:dyDescent="0.3">
      <c r="A1" s="1" t="s">
        <v>44</v>
      </c>
      <c r="B1" s="1"/>
    </row>
    <row r="2" spans="1:12" x14ac:dyDescent="0.25">
      <c r="A2" s="5" t="s">
        <v>168</v>
      </c>
      <c r="B2" s="5"/>
    </row>
    <row r="4" spans="1:12" x14ac:dyDescent="0.25">
      <c r="A4" s="2" t="s">
        <v>114</v>
      </c>
      <c r="B4" s="2" t="s">
        <v>113</v>
      </c>
      <c r="C4" s="3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43</v>
      </c>
      <c r="L4" s="4" t="s">
        <v>115</v>
      </c>
    </row>
    <row r="5" spans="1:12" x14ac:dyDescent="0.25">
      <c r="A5" s="6" t="s">
        <v>84</v>
      </c>
      <c r="B5" s="6" t="s">
        <v>116</v>
      </c>
      <c r="C5" s="3">
        <f>AVERAGE(D5:L5)</f>
        <v>584.5</v>
      </c>
      <c r="D5" s="7">
        <v>586</v>
      </c>
      <c r="E5" s="8">
        <v>586</v>
      </c>
      <c r="F5" s="9">
        <v>582</v>
      </c>
      <c r="G5" s="10">
        <v>582</v>
      </c>
      <c r="H5" s="11">
        <v>589</v>
      </c>
      <c r="I5" s="24">
        <v>580</v>
      </c>
      <c r="J5" s="12">
        <v>585</v>
      </c>
      <c r="K5" s="36"/>
      <c r="L5" s="37">
        <v>586</v>
      </c>
    </row>
    <row r="6" spans="1:12" x14ac:dyDescent="0.25">
      <c r="A6" s="6" t="s">
        <v>84</v>
      </c>
      <c r="B6" s="6" t="s">
        <v>117</v>
      </c>
      <c r="C6" s="3">
        <f t="shared" ref="C6:C69" si="0">AVERAGE(D6:L6)</f>
        <v>575</v>
      </c>
      <c r="D6" s="7">
        <v>577</v>
      </c>
      <c r="E6" s="8">
        <v>576</v>
      </c>
      <c r="F6" s="9">
        <v>571</v>
      </c>
      <c r="G6" s="10">
        <v>578</v>
      </c>
      <c r="H6" s="11">
        <v>570</v>
      </c>
      <c r="I6" s="24">
        <v>574</v>
      </c>
      <c r="J6" s="12">
        <v>575</v>
      </c>
      <c r="K6" s="36"/>
      <c r="L6" s="37">
        <v>579</v>
      </c>
    </row>
    <row r="7" spans="1:12" x14ac:dyDescent="0.25">
      <c r="A7" s="6" t="s">
        <v>84</v>
      </c>
      <c r="B7" s="6" t="s">
        <v>118</v>
      </c>
      <c r="C7" s="3">
        <f t="shared" si="0"/>
        <v>571.25</v>
      </c>
      <c r="D7" s="7">
        <v>566</v>
      </c>
      <c r="E7" s="8">
        <v>564</v>
      </c>
      <c r="F7" s="9">
        <v>577</v>
      </c>
      <c r="G7" s="10">
        <v>567</v>
      </c>
      <c r="H7" s="11">
        <v>570</v>
      </c>
      <c r="I7" s="24">
        <v>574</v>
      </c>
      <c r="J7" s="12">
        <v>574</v>
      </c>
      <c r="K7" s="36"/>
      <c r="L7" s="37">
        <v>578</v>
      </c>
    </row>
    <row r="8" spans="1:12" x14ac:dyDescent="0.25">
      <c r="A8" s="6" t="s">
        <v>84</v>
      </c>
      <c r="B8" s="6" t="s">
        <v>119</v>
      </c>
      <c r="C8" s="3">
        <f t="shared" si="0"/>
        <v>555.125</v>
      </c>
      <c r="D8" s="7">
        <v>553</v>
      </c>
      <c r="E8" s="8">
        <v>561</v>
      </c>
      <c r="F8" s="9">
        <v>553</v>
      </c>
      <c r="G8" s="10">
        <v>543</v>
      </c>
      <c r="H8" s="11">
        <v>560</v>
      </c>
      <c r="I8" s="24">
        <v>559</v>
      </c>
      <c r="J8" s="12">
        <v>532</v>
      </c>
      <c r="K8" s="36"/>
      <c r="L8" s="37">
        <v>580</v>
      </c>
    </row>
    <row r="9" spans="1:12" x14ac:dyDescent="0.25">
      <c r="A9" s="6" t="s">
        <v>84</v>
      </c>
      <c r="B9" s="6" t="s">
        <v>176</v>
      </c>
      <c r="C9" s="3">
        <f t="shared" si="0"/>
        <v>562.42857142857144</v>
      </c>
      <c r="D9" s="7">
        <v>551</v>
      </c>
      <c r="E9" s="8"/>
      <c r="F9" s="9">
        <v>564</v>
      </c>
      <c r="G9" s="10">
        <v>559</v>
      </c>
      <c r="H9" s="11">
        <v>560</v>
      </c>
      <c r="I9" s="24">
        <v>562</v>
      </c>
      <c r="J9" s="12">
        <v>573</v>
      </c>
      <c r="K9" s="36"/>
      <c r="L9" s="37">
        <v>568</v>
      </c>
    </row>
    <row r="10" spans="1:12" x14ac:dyDescent="0.25">
      <c r="A10" s="6" t="s">
        <v>78</v>
      </c>
      <c r="B10" s="6" t="s">
        <v>120</v>
      </c>
      <c r="C10" s="3">
        <f t="shared" si="0"/>
        <v>498.25</v>
      </c>
      <c r="D10" s="7">
        <v>536</v>
      </c>
      <c r="E10" s="8">
        <v>520</v>
      </c>
      <c r="F10" s="9"/>
      <c r="G10" s="10">
        <v>508</v>
      </c>
      <c r="H10" s="11">
        <v>499</v>
      </c>
      <c r="I10" s="24">
        <v>498</v>
      </c>
      <c r="J10" s="12">
        <v>431</v>
      </c>
      <c r="K10" s="36">
        <v>505</v>
      </c>
      <c r="L10" s="37">
        <v>489</v>
      </c>
    </row>
    <row r="11" spans="1:12" x14ac:dyDescent="0.25">
      <c r="A11" s="6" t="s">
        <v>78</v>
      </c>
      <c r="B11" s="6" t="s">
        <v>121</v>
      </c>
      <c r="C11" s="3">
        <f t="shared" si="0"/>
        <v>501.75</v>
      </c>
      <c r="D11" s="7">
        <v>504</v>
      </c>
      <c r="E11" s="8">
        <v>511</v>
      </c>
      <c r="F11" s="9"/>
      <c r="G11" s="10">
        <v>520</v>
      </c>
      <c r="H11" s="11">
        <v>486</v>
      </c>
      <c r="I11" s="24">
        <v>503</v>
      </c>
      <c r="J11" s="12">
        <v>493</v>
      </c>
      <c r="K11" s="36">
        <v>514</v>
      </c>
      <c r="L11" s="37">
        <v>483</v>
      </c>
    </row>
    <row r="12" spans="1:12" x14ac:dyDescent="0.25">
      <c r="A12" s="6" t="s">
        <v>78</v>
      </c>
      <c r="B12" s="6" t="s">
        <v>162</v>
      </c>
      <c r="C12" s="3">
        <f t="shared" si="0"/>
        <v>533.85714285714289</v>
      </c>
      <c r="D12" s="7"/>
      <c r="E12" s="8">
        <v>550</v>
      </c>
      <c r="F12" s="9"/>
      <c r="G12" s="10">
        <v>549</v>
      </c>
      <c r="H12" s="11">
        <v>540</v>
      </c>
      <c r="I12" s="24">
        <v>505</v>
      </c>
      <c r="J12" s="12">
        <v>532</v>
      </c>
      <c r="K12" s="36">
        <v>525</v>
      </c>
      <c r="L12" s="37">
        <v>536</v>
      </c>
    </row>
    <row r="13" spans="1:12" x14ac:dyDescent="0.25">
      <c r="A13" s="6" t="s">
        <v>78</v>
      </c>
      <c r="B13" s="6" t="s">
        <v>163</v>
      </c>
      <c r="C13" s="3">
        <f t="shared" si="0"/>
        <v>544.83333333333337</v>
      </c>
      <c r="D13" s="7"/>
      <c r="E13" s="8">
        <v>536</v>
      </c>
      <c r="F13" s="9"/>
      <c r="G13" s="10">
        <v>542</v>
      </c>
      <c r="H13" s="11">
        <v>558</v>
      </c>
      <c r="I13" s="24"/>
      <c r="J13" s="12">
        <v>543</v>
      </c>
      <c r="K13" s="36">
        <v>542</v>
      </c>
      <c r="L13" s="37">
        <v>548</v>
      </c>
    </row>
    <row r="14" spans="1:12" x14ac:dyDescent="0.25">
      <c r="A14" s="6" t="s">
        <v>78</v>
      </c>
      <c r="B14" s="6" t="s">
        <v>122</v>
      </c>
      <c r="C14" s="3">
        <f t="shared" si="0"/>
        <v>509.25</v>
      </c>
      <c r="D14" s="7">
        <v>487</v>
      </c>
      <c r="E14" s="8">
        <v>487</v>
      </c>
      <c r="F14" s="9"/>
      <c r="G14" s="10">
        <v>528</v>
      </c>
      <c r="H14" s="11">
        <v>509</v>
      </c>
      <c r="I14" s="24">
        <v>486</v>
      </c>
      <c r="J14" s="12">
        <v>544</v>
      </c>
      <c r="K14" s="36">
        <v>517</v>
      </c>
      <c r="L14" s="37">
        <v>516</v>
      </c>
    </row>
    <row r="15" spans="1:12" x14ac:dyDescent="0.25">
      <c r="A15" s="6" t="s">
        <v>81</v>
      </c>
      <c r="B15" s="6" t="s">
        <v>123</v>
      </c>
      <c r="C15" s="3">
        <f t="shared" si="0"/>
        <v>523.4</v>
      </c>
      <c r="D15" s="7">
        <v>521</v>
      </c>
      <c r="E15" s="8"/>
      <c r="F15" s="9">
        <v>526</v>
      </c>
      <c r="G15" s="10"/>
      <c r="H15" s="11">
        <v>535</v>
      </c>
      <c r="I15" s="24"/>
      <c r="J15" s="12"/>
      <c r="K15" s="36">
        <v>506</v>
      </c>
      <c r="L15" s="37">
        <v>529</v>
      </c>
    </row>
    <row r="16" spans="1:12" x14ac:dyDescent="0.25">
      <c r="A16" s="6" t="s">
        <v>81</v>
      </c>
      <c r="B16" s="6" t="s">
        <v>124</v>
      </c>
      <c r="C16" s="3">
        <f t="shared" si="0"/>
        <v>516</v>
      </c>
      <c r="D16" s="7">
        <v>511</v>
      </c>
      <c r="E16" s="8">
        <v>522</v>
      </c>
      <c r="F16" s="9">
        <v>514</v>
      </c>
      <c r="G16" s="10"/>
      <c r="H16" s="11">
        <v>513</v>
      </c>
      <c r="I16" s="24">
        <v>522</v>
      </c>
      <c r="J16" s="12">
        <v>520</v>
      </c>
      <c r="K16" s="36"/>
      <c r="L16" s="37">
        <v>510</v>
      </c>
    </row>
    <row r="17" spans="1:12" x14ac:dyDescent="0.25">
      <c r="A17" s="6" t="s">
        <v>81</v>
      </c>
      <c r="B17" s="6" t="s">
        <v>125</v>
      </c>
      <c r="C17" s="3">
        <f t="shared" si="0"/>
        <v>469.75</v>
      </c>
      <c r="D17" s="7">
        <v>438</v>
      </c>
      <c r="E17" s="8"/>
      <c r="F17" s="9"/>
      <c r="G17" s="10"/>
      <c r="H17" s="11"/>
      <c r="I17" s="24">
        <v>458</v>
      </c>
      <c r="J17" s="12">
        <v>501</v>
      </c>
      <c r="K17" s="36">
        <v>482</v>
      </c>
      <c r="L17" s="37"/>
    </row>
    <row r="18" spans="1:12" x14ac:dyDescent="0.25">
      <c r="A18" s="6" t="s">
        <v>81</v>
      </c>
      <c r="B18" s="6" t="s">
        <v>126</v>
      </c>
      <c r="C18" s="3">
        <f t="shared" si="0"/>
        <v>508</v>
      </c>
      <c r="D18" s="7">
        <v>434</v>
      </c>
      <c r="E18" s="8"/>
      <c r="F18" s="9">
        <v>533</v>
      </c>
      <c r="G18" s="10"/>
      <c r="H18" s="11">
        <v>539</v>
      </c>
      <c r="I18" s="24"/>
      <c r="J18" s="12"/>
      <c r="K18" s="36">
        <v>526</v>
      </c>
      <c r="L18" s="37"/>
    </row>
    <row r="19" spans="1:12" x14ac:dyDescent="0.25">
      <c r="A19" s="6" t="s">
        <v>81</v>
      </c>
      <c r="B19" s="6" t="s">
        <v>159</v>
      </c>
      <c r="C19" s="3">
        <f t="shared" si="0"/>
        <v>473.25</v>
      </c>
      <c r="D19" s="7"/>
      <c r="E19" s="8">
        <v>454</v>
      </c>
      <c r="F19" s="9"/>
      <c r="G19" s="10"/>
      <c r="H19" s="11"/>
      <c r="I19" s="24">
        <v>437</v>
      </c>
      <c r="J19" s="12"/>
      <c r="K19" s="36">
        <v>495</v>
      </c>
      <c r="L19" s="37">
        <v>507</v>
      </c>
    </row>
    <row r="20" spans="1:12" x14ac:dyDescent="0.25">
      <c r="A20" s="6" t="s">
        <v>81</v>
      </c>
      <c r="B20" s="6" t="s">
        <v>182</v>
      </c>
      <c r="C20" s="3">
        <f t="shared" si="0"/>
        <v>306</v>
      </c>
      <c r="D20" s="7"/>
      <c r="E20" s="8"/>
      <c r="F20" s="9"/>
      <c r="G20" s="10"/>
      <c r="H20" s="11"/>
      <c r="I20" s="24">
        <v>306</v>
      </c>
      <c r="J20" s="12"/>
      <c r="K20" s="36"/>
      <c r="L20" s="37"/>
    </row>
    <row r="21" spans="1:12" x14ac:dyDescent="0.25">
      <c r="A21" s="6" t="s">
        <v>81</v>
      </c>
      <c r="B21" s="6" t="s">
        <v>160</v>
      </c>
      <c r="C21" s="3">
        <f t="shared" si="0"/>
        <v>455</v>
      </c>
      <c r="D21" s="7"/>
      <c r="E21" s="8">
        <v>451</v>
      </c>
      <c r="F21" s="9"/>
      <c r="G21" s="10"/>
      <c r="H21" s="11">
        <v>455</v>
      </c>
      <c r="I21" s="24">
        <v>473</v>
      </c>
      <c r="J21" s="12">
        <v>413</v>
      </c>
      <c r="K21" s="36"/>
      <c r="L21" s="37">
        <v>483</v>
      </c>
    </row>
    <row r="22" spans="1:12" x14ac:dyDescent="0.25">
      <c r="A22" s="6" t="s">
        <v>81</v>
      </c>
      <c r="B22" s="6" t="s">
        <v>161</v>
      </c>
      <c r="C22" s="3">
        <f t="shared" si="0"/>
        <v>447.4</v>
      </c>
      <c r="D22" s="7"/>
      <c r="E22" s="8">
        <v>337</v>
      </c>
      <c r="F22" s="9">
        <v>466</v>
      </c>
      <c r="G22" s="10"/>
      <c r="H22" s="11">
        <v>425</v>
      </c>
      <c r="I22" s="24"/>
      <c r="J22" s="12">
        <v>505</v>
      </c>
      <c r="K22" s="36"/>
      <c r="L22" s="37">
        <v>504</v>
      </c>
    </row>
    <row r="23" spans="1:12" x14ac:dyDescent="0.25">
      <c r="A23" s="6" t="s">
        <v>81</v>
      </c>
      <c r="B23" s="6" t="s">
        <v>127</v>
      </c>
      <c r="C23" s="3">
        <f t="shared" si="0"/>
        <v>369.5</v>
      </c>
      <c r="D23" s="7">
        <v>325</v>
      </c>
      <c r="E23" s="8"/>
      <c r="F23" s="9"/>
      <c r="G23" s="10"/>
      <c r="H23" s="11"/>
      <c r="I23" s="24"/>
      <c r="J23" s="12"/>
      <c r="K23" s="36">
        <v>414</v>
      </c>
      <c r="L23" s="37"/>
    </row>
    <row r="24" spans="1:12" x14ac:dyDescent="0.25">
      <c r="A24" s="6" t="s">
        <v>83</v>
      </c>
      <c r="B24" s="6" t="s">
        <v>128</v>
      </c>
      <c r="C24" s="3">
        <f t="shared" si="0"/>
        <v>534</v>
      </c>
      <c r="D24" s="7">
        <v>516</v>
      </c>
      <c r="E24" s="8">
        <v>503</v>
      </c>
      <c r="F24" s="9">
        <v>547</v>
      </c>
      <c r="G24" s="10">
        <v>537</v>
      </c>
      <c r="H24" s="11">
        <v>553</v>
      </c>
      <c r="I24" s="24">
        <v>544</v>
      </c>
      <c r="J24" s="12">
        <v>535</v>
      </c>
      <c r="K24" s="36">
        <v>537</v>
      </c>
      <c r="L24" s="37"/>
    </row>
    <row r="25" spans="1:12" x14ac:dyDescent="0.25">
      <c r="A25" s="6" t="s">
        <v>83</v>
      </c>
      <c r="B25" s="6" t="s">
        <v>129</v>
      </c>
      <c r="C25" s="3">
        <f t="shared" si="0"/>
        <v>509.25</v>
      </c>
      <c r="D25" s="7">
        <v>489</v>
      </c>
      <c r="E25" s="8">
        <v>499</v>
      </c>
      <c r="F25" s="9">
        <v>508</v>
      </c>
      <c r="G25" s="10">
        <v>524</v>
      </c>
      <c r="H25" s="11">
        <v>507</v>
      </c>
      <c r="I25" s="24">
        <v>519</v>
      </c>
      <c r="J25" s="12">
        <v>498</v>
      </c>
      <c r="K25" s="36">
        <v>530</v>
      </c>
      <c r="L25" s="37"/>
    </row>
    <row r="26" spans="1:12" x14ac:dyDescent="0.25">
      <c r="A26" s="6" t="s">
        <v>83</v>
      </c>
      <c r="B26" s="6" t="s">
        <v>130</v>
      </c>
      <c r="C26" s="3">
        <f t="shared" si="0"/>
        <v>489.5</v>
      </c>
      <c r="D26" s="7">
        <v>478</v>
      </c>
      <c r="E26" s="8">
        <v>501</v>
      </c>
      <c r="F26" s="9">
        <v>487</v>
      </c>
      <c r="G26" s="10">
        <v>488</v>
      </c>
      <c r="H26" s="11">
        <v>491</v>
      </c>
      <c r="I26" s="24">
        <v>501</v>
      </c>
      <c r="J26" s="12">
        <v>478</v>
      </c>
      <c r="K26" s="36">
        <v>492</v>
      </c>
      <c r="L26" s="37"/>
    </row>
    <row r="27" spans="1:12" x14ac:dyDescent="0.25">
      <c r="A27" s="6" t="s">
        <v>83</v>
      </c>
      <c r="B27" s="6" t="s">
        <v>131</v>
      </c>
      <c r="C27" s="3">
        <f t="shared" si="0"/>
        <v>471.57142857142856</v>
      </c>
      <c r="D27" s="7">
        <v>453</v>
      </c>
      <c r="E27" s="8">
        <v>498</v>
      </c>
      <c r="F27" s="9">
        <v>412</v>
      </c>
      <c r="G27" s="10">
        <v>478</v>
      </c>
      <c r="H27" s="11">
        <v>489</v>
      </c>
      <c r="I27" s="24">
        <v>498</v>
      </c>
      <c r="J27" s="12"/>
      <c r="K27" s="36">
        <v>473</v>
      </c>
      <c r="L27" s="37"/>
    </row>
    <row r="28" spans="1:12" x14ac:dyDescent="0.25">
      <c r="A28" s="6" t="s">
        <v>83</v>
      </c>
      <c r="B28" s="6" t="s">
        <v>169</v>
      </c>
      <c r="C28" s="3">
        <f t="shared" si="0"/>
        <v>512.57142857142856</v>
      </c>
      <c r="D28" s="7"/>
      <c r="E28" s="8">
        <v>523</v>
      </c>
      <c r="F28" s="9">
        <v>536</v>
      </c>
      <c r="G28" s="10">
        <v>506</v>
      </c>
      <c r="H28" s="11">
        <v>527</v>
      </c>
      <c r="I28" s="24">
        <v>512</v>
      </c>
      <c r="J28" s="12">
        <v>502</v>
      </c>
      <c r="K28" s="36">
        <v>482</v>
      </c>
      <c r="L28" s="37"/>
    </row>
    <row r="29" spans="1:12" x14ac:dyDescent="0.25">
      <c r="A29" s="6" t="s">
        <v>40</v>
      </c>
      <c r="B29" s="6" t="s">
        <v>132</v>
      </c>
      <c r="C29" s="3">
        <f t="shared" si="0"/>
        <v>538.6</v>
      </c>
      <c r="D29" s="7">
        <v>531</v>
      </c>
      <c r="E29" s="8"/>
      <c r="F29" s="9"/>
      <c r="G29" s="10">
        <v>530</v>
      </c>
      <c r="H29" s="11"/>
      <c r="I29" s="24">
        <v>556</v>
      </c>
      <c r="J29" s="12">
        <v>520</v>
      </c>
      <c r="K29" s="36"/>
      <c r="L29" s="37">
        <v>556</v>
      </c>
    </row>
    <row r="30" spans="1:12" x14ac:dyDescent="0.25">
      <c r="A30" s="6" t="s">
        <v>40</v>
      </c>
      <c r="B30" s="6" t="s">
        <v>133</v>
      </c>
      <c r="C30" s="3">
        <f t="shared" si="0"/>
        <v>484.33333333333331</v>
      </c>
      <c r="D30" s="7">
        <v>492</v>
      </c>
      <c r="E30" s="8"/>
      <c r="F30" s="9"/>
      <c r="G30" s="10"/>
      <c r="H30" s="11"/>
      <c r="I30" s="24">
        <v>496</v>
      </c>
      <c r="J30" s="12"/>
      <c r="K30" s="36">
        <v>465</v>
      </c>
      <c r="L30" s="37"/>
    </row>
    <row r="31" spans="1:12" x14ac:dyDescent="0.25">
      <c r="A31" s="6" t="s">
        <v>40</v>
      </c>
      <c r="B31" s="6" t="s">
        <v>134</v>
      </c>
      <c r="C31" s="3">
        <f t="shared" si="0"/>
        <v>493.66666666666669</v>
      </c>
      <c r="D31" s="7">
        <v>479</v>
      </c>
      <c r="E31" s="8"/>
      <c r="F31" s="9"/>
      <c r="G31" s="10">
        <v>499</v>
      </c>
      <c r="H31" s="11"/>
      <c r="I31" s="24"/>
      <c r="J31" s="12"/>
      <c r="K31" s="36"/>
      <c r="L31" s="37">
        <v>503</v>
      </c>
    </row>
    <row r="32" spans="1:12" x14ac:dyDescent="0.25">
      <c r="A32" s="6" t="s">
        <v>40</v>
      </c>
      <c r="B32" s="6" t="s">
        <v>135</v>
      </c>
      <c r="C32" s="3">
        <f t="shared" si="0"/>
        <v>451.75</v>
      </c>
      <c r="D32" s="7">
        <v>414</v>
      </c>
      <c r="E32" s="8"/>
      <c r="F32" s="9"/>
      <c r="G32" s="10">
        <v>477</v>
      </c>
      <c r="H32" s="11"/>
      <c r="I32" s="24">
        <v>454</v>
      </c>
      <c r="J32" s="12"/>
      <c r="K32" s="36">
        <v>462</v>
      </c>
      <c r="L32" s="37"/>
    </row>
    <row r="33" spans="1:12" x14ac:dyDescent="0.25">
      <c r="A33" s="6" t="s">
        <v>40</v>
      </c>
      <c r="B33" s="6" t="s">
        <v>173</v>
      </c>
      <c r="C33" s="3">
        <f t="shared" si="0"/>
        <v>541.16666666666663</v>
      </c>
      <c r="D33" s="7"/>
      <c r="E33" s="8"/>
      <c r="F33" s="9">
        <v>519</v>
      </c>
      <c r="G33" s="10">
        <v>552</v>
      </c>
      <c r="H33" s="11"/>
      <c r="I33" s="24">
        <v>546</v>
      </c>
      <c r="J33" s="12">
        <v>544</v>
      </c>
      <c r="K33" s="36">
        <v>532</v>
      </c>
      <c r="L33" s="37">
        <v>554</v>
      </c>
    </row>
    <row r="34" spans="1:12" x14ac:dyDescent="0.25">
      <c r="A34" s="6" t="s">
        <v>40</v>
      </c>
      <c r="B34" s="6" t="s">
        <v>174</v>
      </c>
      <c r="C34" s="3">
        <f t="shared" si="0"/>
        <v>419</v>
      </c>
      <c r="D34" s="7"/>
      <c r="E34" s="8"/>
      <c r="F34" s="9">
        <v>419</v>
      </c>
      <c r="G34" s="10"/>
      <c r="H34" s="11"/>
      <c r="I34" s="24"/>
      <c r="J34" s="12"/>
      <c r="K34" s="36"/>
      <c r="L34" s="37"/>
    </row>
    <row r="35" spans="1:12" x14ac:dyDescent="0.25">
      <c r="A35" s="6" t="s">
        <v>40</v>
      </c>
      <c r="B35" s="6" t="s">
        <v>175</v>
      </c>
      <c r="C35" s="3">
        <f t="shared" si="0"/>
        <v>445</v>
      </c>
      <c r="D35" s="7"/>
      <c r="E35" s="8"/>
      <c r="F35" s="9">
        <v>445</v>
      </c>
      <c r="G35" s="10"/>
      <c r="H35" s="11"/>
      <c r="I35" s="24"/>
      <c r="J35" s="12"/>
      <c r="K35" s="36"/>
      <c r="L35" s="37"/>
    </row>
    <row r="36" spans="1:12" x14ac:dyDescent="0.25">
      <c r="A36" s="6" t="s">
        <v>40</v>
      </c>
      <c r="B36" s="6" t="s">
        <v>136</v>
      </c>
      <c r="C36" s="3">
        <f t="shared" si="0"/>
        <v>423</v>
      </c>
      <c r="D36" s="7">
        <v>478</v>
      </c>
      <c r="E36" s="8"/>
      <c r="F36" s="9"/>
      <c r="G36" s="10">
        <v>431</v>
      </c>
      <c r="H36" s="11"/>
      <c r="I36" s="24">
        <v>390</v>
      </c>
      <c r="J36" s="12"/>
      <c r="K36" s="36">
        <v>393</v>
      </c>
      <c r="L36" s="37"/>
    </row>
    <row r="37" spans="1:12" x14ac:dyDescent="0.25">
      <c r="A37" s="6" t="s">
        <v>40</v>
      </c>
      <c r="B37" s="6" t="s">
        <v>179</v>
      </c>
      <c r="C37" s="3">
        <f t="shared" si="0"/>
        <v>383</v>
      </c>
      <c r="D37" s="7"/>
      <c r="E37" s="8"/>
      <c r="F37" s="9"/>
      <c r="G37" s="10"/>
      <c r="H37" s="11">
        <v>352</v>
      </c>
      <c r="I37" s="24"/>
      <c r="J37" s="12">
        <v>386</v>
      </c>
      <c r="K37" s="36">
        <v>411</v>
      </c>
      <c r="L37" s="37"/>
    </row>
    <row r="38" spans="1:12" x14ac:dyDescent="0.25">
      <c r="A38" s="6" t="s">
        <v>40</v>
      </c>
      <c r="B38" s="6" t="s">
        <v>181</v>
      </c>
      <c r="C38" s="3">
        <f t="shared" si="0"/>
        <v>338</v>
      </c>
      <c r="D38" s="7"/>
      <c r="E38" s="8"/>
      <c r="F38" s="9"/>
      <c r="G38" s="10"/>
      <c r="H38" s="11">
        <v>263</v>
      </c>
      <c r="I38" s="24"/>
      <c r="J38" s="12"/>
      <c r="K38" s="36"/>
      <c r="L38" s="37">
        <v>413</v>
      </c>
    </row>
    <row r="39" spans="1:12" x14ac:dyDescent="0.25">
      <c r="A39" s="6" t="s">
        <v>40</v>
      </c>
      <c r="B39" s="6" t="s">
        <v>180</v>
      </c>
      <c r="C39" s="3">
        <f t="shared" si="0"/>
        <v>345</v>
      </c>
      <c r="D39" s="7"/>
      <c r="E39" s="8"/>
      <c r="F39" s="9"/>
      <c r="G39" s="10"/>
      <c r="H39" s="11">
        <v>345</v>
      </c>
      <c r="I39" s="24"/>
      <c r="J39" s="12"/>
      <c r="K39" s="36"/>
      <c r="L39" s="37"/>
    </row>
    <row r="40" spans="1:12" x14ac:dyDescent="0.25">
      <c r="A40" s="6" t="s">
        <v>40</v>
      </c>
      <c r="B40" s="6" t="s">
        <v>178</v>
      </c>
      <c r="C40" s="3">
        <f t="shared" si="0"/>
        <v>509</v>
      </c>
      <c r="D40" s="7"/>
      <c r="E40" s="8"/>
      <c r="F40" s="9"/>
      <c r="G40" s="10"/>
      <c r="H40" s="11">
        <v>502</v>
      </c>
      <c r="I40" s="24"/>
      <c r="J40" s="12">
        <v>490</v>
      </c>
      <c r="K40" s="36"/>
      <c r="L40" s="37">
        <v>535</v>
      </c>
    </row>
    <row r="41" spans="1:12" x14ac:dyDescent="0.25">
      <c r="A41" s="6" t="s">
        <v>40</v>
      </c>
      <c r="B41" s="6" t="s">
        <v>183</v>
      </c>
      <c r="C41" s="3">
        <f t="shared" si="0"/>
        <v>418</v>
      </c>
      <c r="D41" s="7"/>
      <c r="E41" s="8"/>
      <c r="F41" s="9"/>
      <c r="G41" s="10"/>
      <c r="H41" s="11"/>
      <c r="I41" s="24"/>
      <c r="J41" s="12">
        <v>418</v>
      </c>
      <c r="K41" s="36"/>
      <c r="L41" s="37"/>
    </row>
    <row r="42" spans="1:12" x14ac:dyDescent="0.25">
      <c r="A42" s="6" t="s">
        <v>79</v>
      </c>
      <c r="B42" s="6" t="s">
        <v>137</v>
      </c>
      <c r="C42" s="3">
        <f t="shared" si="0"/>
        <v>555.20000000000005</v>
      </c>
      <c r="D42" s="7">
        <v>561</v>
      </c>
      <c r="E42" s="8"/>
      <c r="F42" s="9"/>
      <c r="G42" s="10"/>
      <c r="H42" s="11">
        <v>541</v>
      </c>
      <c r="I42" s="24"/>
      <c r="J42" s="12">
        <v>565</v>
      </c>
      <c r="K42" s="36">
        <v>556</v>
      </c>
      <c r="L42" s="37">
        <v>553</v>
      </c>
    </row>
    <row r="43" spans="1:12" x14ac:dyDescent="0.25">
      <c r="A43" s="6" t="s">
        <v>79</v>
      </c>
      <c r="B43" s="6" t="s">
        <v>138</v>
      </c>
      <c r="C43" s="3">
        <f t="shared" si="0"/>
        <v>555.16666666666663</v>
      </c>
      <c r="D43" s="7">
        <v>543</v>
      </c>
      <c r="E43" s="8">
        <v>561</v>
      </c>
      <c r="F43" s="9">
        <v>539</v>
      </c>
      <c r="G43" s="10">
        <v>557</v>
      </c>
      <c r="H43" s="11">
        <v>569</v>
      </c>
      <c r="I43" s="24"/>
      <c r="J43" s="12">
        <v>562</v>
      </c>
      <c r="K43" s="36"/>
      <c r="L43" s="37"/>
    </row>
    <row r="44" spans="1:12" x14ac:dyDescent="0.25">
      <c r="A44" s="6" t="s">
        <v>79</v>
      </c>
      <c r="B44" s="6" t="s">
        <v>139</v>
      </c>
      <c r="C44" s="3">
        <f t="shared" si="0"/>
        <v>531.33333333333337</v>
      </c>
      <c r="D44" s="7">
        <v>527</v>
      </c>
      <c r="E44" s="8">
        <v>540</v>
      </c>
      <c r="F44" s="9"/>
      <c r="G44" s="10"/>
      <c r="H44" s="11"/>
      <c r="I44" s="24"/>
      <c r="J44" s="12"/>
      <c r="K44" s="36">
        <v>527</v>
      </c>
      <c r="L44" s="37"/>
    </row>
    <row r="45" spans="1:12" x14ac:dyDescent="0.25">
      <c r="A45" s="6" t="s">
        <v>79</v>
      </c>
      <c r="B45" s="6" t="s">
        <v>157</v>
      </c>
      <c r="C45" s="3">
        <f t="shared" si="0"/>
        <v>547.20000000000005</v>
      </c>
      <c r="D45" s="7"/>
      <c r="E45" s="8">
        <v>554</v>
      </c>
      <c r="F45" s="9">
        <v>548</v>
      </c>
      <c r="G45" s="10">
        <v>542</v>
      </c>
      <c r="H45" s="11"/>
      <c r="I45" s="24"/>
      <c r="J45" s="12">
        <v>538</v>
      </c>
      <c r="K45" s="36">
        <v>554</v>
      </c>
      <c r="L45" s="37"/>
    </row>
    <row r="46" spans="1:12" x14ac:dyDescent="0.25">
      <c r="A46" s="6" t="s">
        <v>79</v>
      </c>
      <c r="B46" s="6" t="s">
        <v>158</v>
      </c>
      <c r="C46" s="3">
        <f t="shared" si="0"/>
        <v>551.20000000000005</v>
      </c>
      <c r="D46" s="7"/>
      <c r="E46" s="8">
        <v>551</v>
      </c>
      <c r="F46" s="9">
        <v>564</v>
      </c>
      <c r="G46" s="10">
        <v>557</v>
      </c>
      <c r="H46" s="11"/>
      <c r="I46" s="24"/>
      <c r="J46" s="12">
        <v>557</v>
      </c>
      <c r="K46" s="36"/>
      <c r="L46" s="37">
        <v>527</v>
      </c>
    </row>
    <row r="47" spans="1:12" x14ac:dyDescent="0.25">
      <c r="A47" s="6" t="s">
        <v>79</v>
      </c>
      <c r="B47" s="6" t="s">
        <v>140</v>
      </c>
      <c r="C47" s="3">
        <f t="shared" si="0"/>
        <v>519.85714285714289</v>
      </c>
      <c r="D47" s="7">
        <v>479</v>
      </c>
      <c r="E47" s="8">
        <v>533</v>
      </c>
      <c r="F47" s="9"/>
      <c r="G47" s="10">
        <v>550</v>
      </c>
      <c r="H47" s="11">
        <v>533</v>
      </c>
      <c r="I47" s="24"/>
      <c r="J47" s="12">
        <v>531</v>
      </c>
      <c r="K47" s="36">
        <v>524</v>
      </c>
      <c r="L47" s="37">
        <v>489</v>
      </c>
    </row>
    <row r="48" spans="1:12" x14ac:dyDescent="0.25">
      <c r="A48" s="6" t="s">
        <v>79</v>
      </c>
      <c r="B48" s="6" t="s">
        <v>177</v>
      </c>
      <c r="C48" s="3">
        <f t="shared" si="0"/>
        <v>544</v>
      </c>
      <c r="D48" s="7"/>
      <c r="E48" s="8"/>
      <c r="F48" s="9"/>
      <c r="G48" s="10"/>
      <c r="H48" s="11">
        <v>532</v>
      </c>
      <c r="I48" s="24"/>
      <c r="J48" s="12"/>
      <c r="K48" s="36"/>
      <c r="L48" s="37">
        <v>556</v>
      </c>
    </row>
    <row r="49" spans="1:13" x14ac:dyDescent="0.25">
      <c r="A49" s="6" t="s">
        <v>79</v>
      </c>
      <c r="B49" s="6" t="s">
        <v>170</v>
      </c>
      <c r="C49" s="3">
        <f t="shared" si="0"/>
        <v>557</v>
      </c>
      <c r="D49" s="7"/>
      <c r="E49" s="8"/>
      <c r="F49" s="9">
        <v>557</v>
      </c>
      <c r="G49" s="10"/>
      <c r="H49" s="11"/>
      <c r="I49" s="24"/>
      <c r="J49" s="12"/>
      <c r="K49" s="36"/>
      <c r="L49" s="37"/>
    </row>
    <row r="50" spans="1:13" x14ac:dyDescent="0.25">
      <c r="A50" s="6" t="s">
        <v>82</v>
      </c>
      <c r="B50" s="6" t="s">
        <v>141</v>
      </c>
      <c r="C50" s="3">
        <f t="shared" si="0"/>
        <v>539.20000000000005</v>
      </c>
      <c r="D50" s="7">
        <v>527</v>
      </c>
      <c r="E50" s="8"/>
      <c r="F50" s="9">
        <v>530</v>
      </c>
      <c r="G50" s="10">
        <v>543</v>
      </c>
      <c r="H50" s="11"/>
      <c r="I50" s="24">
        <v>530</v>
      </c>
      <c r="J50" s="12"/>
      <c r="K50" s="36"/>
      <c r="L50" s="37">
        <v>566</v>
      </c>
    </row>
    <row r="51" spans="1:13" x14ac:dyDescent="0.25">
      <c r="A51" s="6" t="s">
        <v>82</v>
      </c>
      <c r="B51" s="6" t="s">
        <v>142</v>
      </c>
      <c r="C51" s="3">
        <f t="shared" si="0"/>
        <v>502.6</v>
      </c>
      <c r="D51" s="7">
        <v>474</v>
      </c>
      <c r="E51" s="8"/>
      <c r="F51" s="9"/>
      <c r="G51" s="10">
        <v>487</v>
      </c>
      <c r="H51" s="11"/>
      <c r="I51" s="24">
        <v>523</v>
      </c>
      <c r="J51" s="12"/>
      <c r="K51" s="36">
        <v>498</v>
      </c>
      <c r="L51" s="37">
        <v>531</v>
      </c>
    </row>
    <row r="52" spans="1:13" x14ac:dyDescent="0.25">
      <c r="A52" s="6" t="s">
        <v>82</v>
      </c>
      <c r="B52" s="6" t="s">
        <v>143</v>
      </c>
      <c r="C52" s="3">
        <f t="shared" si="0"/>
        <v>460.75</v>
      </c>
      <c r="D52" s="7">
        <v>478</v>
      </c>
      <c r="E52" s="8"/>
      <c r="F52" s="9"/>
      <c r="G52" s="10">
        <v>460</v>
      </c>
      <c r="H52" s="11"/>
      <c r="I52" s="24">
        <v>475</v>
      </c>
      <c r="J52" s="12"/>
      <c r="K52" s="36">
        <v>430</v>
      </c>
      <c r="L52" s="37"/>
    </row>
    <row r="53" spans="1:13" x14ac:dyDescent="0.25">
      <c r="A53" s="6" t="s">
        <v>82</v>
      </c>
      <c r="B53" s="6" t="s">
        <v>144</v>
      </c>
      <c r="C53" s="3">
        <f t="shared" si="0"/>
        <v>447</v>
      </c>
      <c r="D53" s="7">
        <v>472</v>
      </c>
      <c r="E53" s="8"/>
      <c r="F53" s="9"/>
      <c r="G53" s="10"/>
      <c r="H53" s="11"/>
      <c r="I53" s="24">
        <v>422</v>
      </c>
      <c r="J53" s="12"/>
      <c r="K53" s="36"/>
      <c r="L53" s="37"/>
    </row>
    <row r="54" spans="1:13" x14ac:dyDescent="0.25">
      <c r="A54" s="6" t="s">
        <v>82</v>
      </c>
      <c r="B54" s="6" t="s">
        <v>145</v>
      </c>
      <c r="C54" s="3">
        <f t="shared" si="0"/>
        <v>433.75</v>
      </c>
      <c r="D54" s="7">
        <v>388</v>
      </c>
      <c r="E54" s="8"/>
      <c r="F54" s="9"/>
      <c r="G54" s="10">
        <v>454</v>
      </c>
      <c r="H54" s="11"/>
      <c r="I54" s="24">
        <v>458</v>
      </c>
      <c r="J54" s="12"/>
      <c r="K54" s="36">
        <v>435</v>
      </c>
      <c r="L54" s="37"/>
    </row>
    <row r="55" spans="1:13" x14ac:dyDescent="0.25">
      <c r="A55" s="6" t="s">
        <v>82</v>
      </c>
      <c r="B55" s="6" t="s">
        <v>154</v>
      </c>
      <c r="C55" s="3">
        <f t="shared" si="0"/>
        <v>548.5</v>
      </c>
      <c r="D55" s="7"/>
      <c r="E55" s="8">
        <v>540</v>
      </c>
      <c r="F55" s="9"/>
      <c r="G55" s="10"/>
      <c r="H55" s="11">
        <v>545</v>
      </c>
      <c r="I55" s="24"/>
      <c r="J55" s="12"/>
      <c r="K55" s="36">
        <v>565</v>
      </c>
      <c r="L55" s="37">
        <v>544</v>
      </c>
    </row>
    <row r="56" spans="1:13" x14ac:dyDescent="0.25">
      <c r="A56" s="6" t="s">
        <v>82</v>
      </c>
      <c r="B56" s="6" t="s">
        <v>155</v>
      </c>
      <c r="C56" s="3">
        <f t="shared" si="0"/>
        <v>531.5</v>
      </c>
      <c r="D56" s="7"/>
      <c r="E56" s="8">
        <v>520</v>
      </c>
      <c r="F56" s="9">
        <v>512</v>
      </c>
      <c r="G56" s="10"/>
      <c r="H56" s="11">
        <v>544</v>
      </c>
      <c r="I56" s="24"/>
      <c r="J56" s="12"/>
      <c r="K56" s="36"/>
      <c r="L56" s="37">
        <v>550</v>
      </c>
    </row>
    <row r="57" spans="1:13" x14ac:dyDescent="0.25">
      <c r="A57" s="6" t="s">
        <v>82</v>
      </c>
      <c r="B57" s="6" t="s">
        <v>156</v>
      </c>
      <c r="C57" s="3">
        <f t="shared" si="0"/>
        <v>436</v>
      </c>
      <c r="D57" s="7"/>
      <c r="E57" s="8">
        <v>436</v>
      </c>
      <c r="F57" s="9"/>
      <c r="G57" s="10"/>
      <c r="H57" s="11"/>
      <c r="I57" s="24"/>
      <c r="J57" s="12"/>
      <c r="K57" s="36"/>
      <c r="L57" s="37"/>
    </row>
    <row r="58" spans="1:13" x14ac:dyDescent="0.25">
      <c r="A58" s="6" t="s">
        <v>82</v>
      </c>
      <c r="B58" s="6" t="s">
        <v>153</v>
      </c>
      <c r="C58" s="3">
        <f t="shared" si="0"/>
        <v>544.75</v>
      </c>
      <c r="D58" s="7"/>
      <c r="E58" s="8">
        <v>546</v>
      </c>
      <c r="F58" s="9">
        <v>532</v>
      </c>
      <c r="G58" s="10"/>
      <c r="H58" s="11">
        <v>548</v>
      </c>
      <c r="I58" s="24"/>
      <c r="J58" s="12"/>
      <c r="K58" s="36"/>
      <c r="L58" s="37">
        <v>553</v>
      </c>
    </row>
    <row r="59" spans="1:13" x14ac:dyDescent="0.25">
      <c r="A59" s="6" t="s">
        <v>80</v>
      </c>
      <c r="B59" s="6" t="s">
        <v>146</v>
      </c>
      <c r="C59" s="3">
        <f t="shared" si="0"/>
        <v>547.33333333333337</v>
      </c>
      <c r="D59" s="7">
        <v>540</v>
      </c>
      <c r="E59" s="8"/>
      <c r="F59" s="9">
        <v>561</v>
      </c>
      <c r="G59" s="10"/>
      <c r="H59" s="11"/>
      <c r="I59" s="24"/>
      <c r="J59" s="12">
        <v>541</v>
      </c>
      <c r="K59" s="36"/>
      <c r="L59" s="37"/>
    </row>
    <row r="60" spans="1:13" x14ac:dyDescent="0.25">
      <c r="A60" s="6" t="s">
        <v>80</v>
      </c>
      <c r="B60" s="6" t="s">
        <v>147</v>
      </c>
      <c r="C60" s="3">
        <f t="shared" si="0"/>
        <v>542</v>
      </c>
      <c r="D60" s="7">
        <v>538</v>
      </c>
      <c r="E60" s="8"/>
      <c r="F60" s="9"/>
      <c r="G60" s="10">
        <v>545</v>
      </c>
      <c r="H60" s="11"/>
      <c r="I60" s="24">
        <v>540</v>
      </c>
      <c r="J60" s="12">
        <v>545</v>
      </c>
      <c r="K60" s="36"/>
      <c r="L60" s="37"/>
    </row>
    <row r="61" spans="1:13" x14ac:dyDescent="0.25">
      <c r="A61" s="6" t="s">
        <v>80</v>
      </c>
      <c r="B61" s="6" t="s">
        <v>148</v>
      </c>
      <c r="C61" s="3">
        <f t="shared" si="0"/>
        <v>521.75</v>
      </c>
      <c r="D61" s="7">
        <v>523</v>
      </c>
      <c r="E61" s="8"/>
      <c r="F61" s="9">
        <v>534</v>
      </c>
      <c r="G61" s="10"/>
      <c r="H61" s="11"/>
      <c r="I61" s="24"/>
      <c r="J61" s="12">
        <v>511</v>
      </c>
      <c r="K61" s="36"/>
      <c r="L61" s="37">
        <v>519</v>
      </c>
      <c r="M61" s="4"/>
    </row>
    <row r="62" spans="1:13" x14ac:dyDescent="0.25">
      <c r="A62" s="6" t="s">
        <v>80</v>
      </c>
      <c r="B62" s="6" t="s">
        <v>185</v>
      </c>
      <c r="C62" s="3">
        <f t="shared" si="0"/>
        <v>472.8</v>
      </c>
      <c r="D62" s="7">
        <v>400</v>
      </c>
      <c r="E62" s="8">
        <v>478</v>
      </c>
      <c r="F62" s="9"/>
      <c r="G62" s="10"/>
      <c r="H62" s="11"/>
      <c r="I62" s="24"/>
      <c r="J62" s="12">
        <v>489</v>
      </c>
      <c r="K62" s="36">
        <v>507</v>
      </c>
      <c r="L62" s="37">
        <v>490</v>
      </c>
      <c r="M62" s="4"/>
    </row>
    <row r="63" spans="1:13" x14ac:dyDescent="0.25">
      <c r="A63" s="6" t="s">
        <v>80</v>
      </c>
      <c r="B63" s="6" t="s">
        <v>149</v>
      </c>
      <c r="C63" s="3">
        <f t="shared" si="0"/>
        <v>511</v>
      </c>
      <c r="D63" s="7">
        <v>508</v>
      </c>
      <c r="E63" s="8">
        <v>497</v>
      </c>
      <c r="F63" s="9"/>
      <c r="G63" s="10">
        <v>517</v>
      </c>
      <c r="H63" s="11"/>
      <c r="I63" s="24">
        <v>499</v>
      </c>
      <c r="J63" s="12"/>
      <c r="K63" s="36">
        <v>534</v>
      </c>
      <c r="L63" s="37"/>
      <c r="M63" s="4"/>
    </row>
    <row r="64" spans="1:13" x14ac:dyDescent="0.25">
      <c r="A64" s="6" t="s">
        <v>80</v>
      </c>
      <c r="B64" s="6" t="s">
        <v>150</v>
      </c>
      <c r="C64" s="3">
        <f t="shared" si="0"/>
        <v>516.6</v>
      </c>
      <c r="D64" s="7"/>
      <c r="E64" s="8">
        <v>507</v>
      </c>
      <c r="F64" s="9">
        <v>501</v>
      </c>
      <c r="G64" s="10">
        <v>520</v>
      </c>
      <c r="H64" s="11"/>
      <c r="I64" s="24">
        <v>521</v>
      </c>
      <c r="J64" s="12"/>
      <c r="K64" s="36">
        <v>534</v>
      </c>
      <c r="L64" s="37"/>
    </row>
    <row r="65" spans="1:12" x14ac:dyDescent="0.25">
      <c r="A65" s="6" t="s">
        <v>80</v>
      </c>
      <c r="B65" s="6" t="s">
        <v>151</v>
      </c>
      <c r="C65" s="3">
        <f t="shared" si="0"/>
        <v>521.6</v>
      </c>
      <c r="D65" s="7"/>
      <c r="E65" s="8">
        <v>494</v>
      </c>
      <c r="F65" s="9">
        <v>516</v>
      </c>
      <c r="G65" s="10">
        <v>542</v>
      </c>
      <c r="H65" s="11"/>
      <c r="I65" s="24"/>
      <c r="J65" s="12">
        <v>546</v>
      </c>
      <c r="K65" s="36"/>
      <c r="L65" s="37">
        <v>510</v>
      </c>
    </row>
    <row r="66" spans="1:12" x14ac:dyDescent="0.25">
      <c r="A66" s="6" t="s">
        <v>80</v>
      </c>
      <c r="B66" s="6" t="s">
        <v>172</v>
      </c>
      <c r="C66" s="3">
        <f t="shared" si="0"/>
        <v>488</v>
      </c>
      <c r="D66" s="7"/>
      <c r="E66" s="8"/>
      <c r="F66" s="9">
        <v>464</v>
      </c>
      <c r="G66" s="10"/>
      <c r="H66" s="11"/>
      <c r="I66" s="24"/>
      <c r="J66" s="12"/>
      <c r="K66" s="36">
        <v>512</v>
      </c>
      <c r="L66" s="37"/>
    </row>
    <row r="67" spans="1:12" x14ac:dyDescent="0.25">
      <c r="A67" s="6" t="s">
        <v>80</v>
      </c>
      <c r="B67" s="6" t="s">
        <v>152</v>
      </c>
      <c r="C67" s="3">
        <f t="shared" si="0"/>
        <v>474.5</v>
      </c>
      <c r="D67" s="7"/>
      <c r="E67" s="8">
        <v>457</v>
      </c>
      <c r="F67" s="9"/>
      <c r="G67" s="10">
        <v>496</v>
      </c>
      <c r="H67" s="11"/>
      <c r="I67" s="24">
        <v>487</v>
      </c>
      <c r="J67" s="12"/>
      <c r="K67" s="36">
        <v>458</v>
      </c>
      <c r="L67" s="37"/>
    </row>
    <row r="68" spans="1:12" x14ac:dyDescent="0.25">
      <c r="A68" s="6" t="s">
        <v>85</v>
      </c>
      <c r="B68" s="6" t="s">
        <v>166</v>
      </c>
      <c r="C68" s="3">
        <f t="shared" si="0"/>
        <v>564.71428571428567</v>
      </c>
      <c r="D68" s="7"/>
      <c r="E68" s="8">
        <v>566</v>
      </c>
      <c r="F68" s="9">
        <v>559</v>
      </c>
      <c r="G68" s="10">
        <v>575</v>
      </c>
      <c r="H68" s="11">
        <v>549</v>
      </c>
      <c r="I68" s="24">
        <v>579</v>
      </c>
      <c r="J68" s="12"/>
      <c r="K68" s="36">
        <v>568</v>
      </c>
      <c r="L68" s="37">
        <v>557</v>
      </c>
    </row>
    <row r="69" spans="1:12" x14ac:dyDescent="0.25">
      <c r="A69" s="6" t="s">
        <v>85</v>
      </c>
      <c r="B69" s="6" t="s">
        <v>164</v>
      </c>
      <c r="C69" s="3">
        <f t="shared" si="0"/>
        <v>540.71428571428567</v>
      </c>
      <c r="D69" s="7"/>
      <c r="E69" s="8">
        <v>537</v>
      </c>
      <c r="F69" s="9">
        <v>549</v>
      </c>
      <c r="G69" s="10">
        <v>513</v>
      </c>
      <c r="H69" s="11">
        <v>530</v>
      </c>
      <c r="I69" s="24">
        <v>538</v>
      </c>
      <c r="J69" s="12">
        <v>560</v>
      </c>
      <c r="K69" s="36">
        <v>558</v>
      </c>
      <c r="L69" s="37"/>
    </row>
    <row r="70" spans="1:12" x14ac:dyDescent="0.25">
      <c r="A70" s="6" t="s">
        <v>85</v>
      </c>
      <c r="B70" s="6" t="s">
        <v>167</v>
      </c>
      <c r="C70" s="3">
        <f t="shared" ref="C70:C73" si="1">AVERAGE(D70:L70)</f>
        <v>546.71428571428567</v>
      </c>
      <c r="D70" s="7"/>
      <c r="E70" s="8">
        <v>530</v>
      </c>
      <c r="F70" s="9">
        <v>555</v>
      </c>
      <c r="G70" s="10">
        <v>542</v>
      </c>
      <c r="H70" s="11"/>
      <c r="I70" s="24">
        <v>529</v>
      </c>
      <c r="J70" s="12">
        <v>554</v>
      </c>
      <c r="K70" s="36">
        <v>556</v>
      </c>
      <c r="L70" s="37">
        <v>561</v>
      </c>
    </row>
    <row r="71" spans="1:12" x14ac:dyDescent="0.25">
      <c r="A71" s="6" t="s">
        <v>85</v>
      </c>
      <c r="B71" s="6" t="s">
        <v>171</v>
      </c>
      <c r="C71" s="3">
        <f t="shared" si="1"/>
        <v>584.25</v>
      </c>
      <c r="D71" s="7"/>
      <c r="E71" s="8"/>
      <c r="F71" s="9">
        <v>580</v>
      </c>
      <c r="G71" s="10"/>
      <c r="H71" s="11">
        <v>585</v>
      </c>
      <c r="I71" s="24"/>
      <c r="J71" s="12">
        <v>588</v>
      </c>
      <c r="K71" s="36"/>
      <c r="L71" s="37">
        <v>584</v>
      </c>
    </row>
    <row r="72" spans="1:12" x14ac:dyDescent="0.25">
      <c r="A72" s="6" t="s">
        <v>85</v>
      </c>
      <c r="B72" s="6" t="s">
        <v>186</v>
      </c>
      <c r="C72" s="3">
        <f t="shared" si="1"/>
        <v>524.14285714285711</v>
      </c>
      <c r="D72" s="7"/>
      <c r="E72" s="8"/>
      <c r="F72" s="9">
        <v>487</v>
      </c>
      <c r="G72" s="10">
        <v>503</v>
      </c>
      <c r="H72" s="11">
        <v>524</v>
      </c>
      <c r="I72" s="24">
        <v>520</v>
      </c>
      <c r="J72" s="12">
        <v>537</v>
      </c>
      <c r="K72" s="36">
        <v>559</v>
      </c>
      <c r="L72" s="37">
        <v>539</v>
      </c>
    </row>
    <row r="73" spans="1:12" x14ac:dyDescent="0.25">
      <c r="A73" s="6" t="s">
        <v>85</v>
      </c>
      <c r="B73" s="6" t="s">
        <v>165</v>
      </c>
      <c r="C73" s="3">
        <f t="shared" si="1"/>
        <v>435.66666666666669</v>
      </c>
      <c r="D73" s="7"/>
      <c r="E73" s="8">
        <v>454</v>
      </c>
      <c r="F73" s="9"/>
      <c r="G73" s="10">
        <v>300</v>
      </c>
      <c r="H73" s="11">
        <v>430</v>
      </c>
      <c r="I73" s="24"/>
      <c r="J73" s="12">
        <v>472</v>
      </c>
      <c r="K73" s="36">
        <v>465</v>
      </c>
      <c r="L73" s="37">
        <v>493</v>
      </c>
    </row>
    <row r="74" spans="1:12" x14ac:dyDescent="0.25">
      <c r="A74" s="6"/>
      <c r="B74" s="6"/>
    </row>
    <row r="75" spans="1:12" x14ac:dyDescent="0.25">
      <c r="A75" s="6"/>
      <c r="B75" s="6"/>
    </row>
    <row r="76" spans="1:12" x14ac:dyDescent="0.25">
      <c r="A76" s="6"/>
      <c r="B76" s="6"/>
    </row>
    <row r="77" spans="1:12" x14ac:dyDescent="0.25">
      <c r="A77" s="6"/>
      <c r="B77" s="6"/>
    </row>
    <row r="78" spans="1:12" x14ac:dyDescent="0.25">
      <c r="A78" s="6"/>
      <c r="B78" s="6"/>
    </row>
    <row r="79" spans="1:12" x14ac:dyDescent="0.25">
      <c r="A79" s="6"/>
      <c r="B79" s="6"/>
    </row>
    <row r="80" spans="1:12" x14ac:dyDescent="0.25">
      <c r="A80" s="6"/>
      <c r="B80" s="6"/>
    </row>
    <row r="81" spans="1:2" x14ac:dyDescent="0.25">
      <c r="A81" s="6"/>
      <c r="B81" s="6"/>
    </row>
    <row r="82" spans="1:2" x14ac:dyDescent="0.25">
      <c r="A82" s="6"/>
      <c r="B82" s="6"/>
    </row>
    <row r="83" spans="1:2" x14ac:dyDescent="0.25">
      <c r="A83" s="6"/>
      <c r="B83" s="6"/>
    </row>
    <row r="84" spans="1:2" ht="15" customHeight="1" x14ac:dyDescent="0.25">
      <c r="A84" s="6"/>
      <c r="B84" s="6"/>
    </row>
    <row r="85" spans="1:2" ht="15" customHeight="1" x14ac:dyDescent="0.25">
      <c r="A85" s="6"/>
      <c r="B85" s="6"/>
    </row>
    <row r="86" spans="1:2" x14ac:dyDescent="0.25">
      <c r="A86" s="6"/>
      <c r="B86" s="6"/>
    </row>
    <row r="87" spans="1:2" x14ac:dyDescent="0.25">
      <c r="A87" s="6"/>
      <c r="B87" s="6"/>
    </row>
    <row r="88" spans="1:2" x14ac:dyDescent="0.25">
      <c r="A88" s="6"/>
      <c r="B88" s="6"/>
    </row>
    <row r="94" spans="1:2" x14ac:dyDescent="0.25">
      <c r="A94" s="6"/>
    </row>
    <row r="95" spans="1:2" x14ac:dyDescent="0.25">
      <c r="A95" s="6"/>
    </row>
  </sheetData>
  <phoneticPr fontId="5" type="noConversion"/>
  <pageMargins left="0.70866141732283472" right="0.70866141732283472" top="0.78740157480314965" bottom="0.78740157480314965" header="0.31496062992125984" footer="0.31496062992125984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F58C3-E456-4782-B74A-252D75FB1824}">
  <dimension ref="A1:R76"/>
  <sheetViews>
    <sheetView zoomScaleNormal="100" workbookViewId="0">
      <selection activeCell="Q2" sqref="Q2"/>
    </sheetView>
  </sheetViews>
  <sheetFormatPr baseColWidth="10" defaultColWidth="10.7109375" defaultRowHeight="15" x14ac:dyDescent="0.25"/>
  <cols>
    <col min="2" max="3" width="19.5703125" customWidth="1"/>
    <col min="4" max="4" width="7.42578125" style="17" customWidth="1"/>
    <col min="5" max="5" width="9.42578125" style="17" customWidth="1"/>
    <col min="6" max="6" width="10.5703125" customWidth="1"/>
    <col min="8" max="8" width="7.85546875" style="17" customWidth="1"/>
    <col min="9" max="9" width="4" style="17" customWidth="1"/>
    <col min="10" max="10" width="7.85546875" style="17" customWidth="1"/>
    <col min="11" max="11" width="6.28515625" customWidth="1"/>
    <col min="12" max="12" width="5.7109375" style="17" customWidth="1"/>
    <col min="13" max="13" width="5.42578125" style="17" customWidth="1"/>
    <col min="14" max="14" width="5.7109375" style="17" customWidth="1"/>
  </cols>
  <sheetData>
    <row r="1" spans="1:16" ht="21" x14ac:dyDescent="0.35">
      <c r="A1" s="14" t="s">
        <v>45</v>
      </c>
      <c r="B1" s="14"/>
      <c r="C1" s="14"/>
      <c r="D1" s="18"/>
      <c r="E1" s="18"/>
      <c r="F1" s="19"/>
      <c r="G1" s="19"/>
    </row>
    <row r="2" spans="1:16" x14ac:dyDescent="0.25">
      <c r="A2" t="s">
        <v>16</v>
      </c>
      <c r="B2" t="s">
        <v>18</v>
      </c>
      <c r="C2" s="38" t="s">
        <v>19</v>
      </c>
      <c r="D2" s="38"/>
      <c r="E2" s="38"/>
      <c r="F2" s="38"/>
      <c r="I2"/>
      <c r="J2"/>
      <c r="L2"/>
      <c r="M2"/>
      <c r="N2"/>
      <c r="P2" s="17"/>
    </row>
    <row r="3" spans="1:16" x14ac:dyDescent="0.25">
      <c r="A3" s="25" t="s">
        <v>20</v>
      </c>
      <c r="B3" t="s">
        <v>84</v>
      </c>
      <c r="C3" s="27">
        <v>16</v>
      </c>
      <c r="D3" s="17" t="s">
        <v>17</v>
      </c>
      <c r="E3" s="34">
        <v>0</v>
      </c>
      <c r="F3" s="27">
        <v>13848</v>
      </c>
      <c r="G3" s="25"/>
      <c r="H3" s="25"/>
      <c r="J3"/>
      <c r="K3" s="17"/>
      <c r="L3"/>
      <c r="N3"/>
    </row>
    <row r="4" spans="1:16" x14ac:dyDescent="0.25">
      <c r="A4" s="25" t="s">
        <v>21</v>
      </c>
      <c r="B4" t="s">
        <v>85</v>
      </c>
      <c r="C4" s="27">
        <v>14</v>
      </c>
      <c r="D4" s="17" t="s">
        <v>17</v>
      </c>
      <c r="E4" s="34">
        <v>2</v>
      </c>
      <c r="F4" s="27">
        <v>13356</v>
      </c>
      <c r="G4" s="25"/>
      <c r="H4" s="25"/>
      <c r="J4"/>
      <c r="K4" s="17"/>
      <c r="L4"/>
      <c r="N4"/>
    </row>
    <row r="5" spans="1:16" x14ac:dyDescent="0.25">
      <c r="A5" t="s">
        <v>22</v>
      </c>
      <c r="B5" s="25" t="s">
        <v>79</v>
      </c>
      <c r="C5" s="27">
        <v>12</v>
      </c>
      <c r="D5" s="26" t="s">
        <v>17</v>
      </c>
      <c r="E5" s="34">
        <v>4</v>
      </c>
      <c r="F5" s="27">
        <v>13030</v>
      </c>
      <c r="H5" s="25"/>
      <c r="J5"/>
      <c r="K5" s="17"/>
      <c r="L5"/>
      <c r="N5"/>
    </row>
    <row r="6" spans="1:16" x14ac:dyDescent="0.25">
      <c r="A6" t="s">
        <v>23</v>
      </c>
      <c r="B6" s="25" t="s">
        <v>78</v>
      </c>
      <c r="C6" s="27">
        <v>6</v>
      </c>
      <c r="D6" s="26" t="s">
        <v>17</v>
      </c>
      <c r="E6" s="34">
        <v>10</v>
      </c>
      <c r="F6" s="27">
        <v>12670</v>
      </c>
      <c r="H6" s="25"/>
      <c r="J6"/>
      <c r="K6" s="17"/>
      <c r="L6"/>
      <c r="N6"/>
    </row>
    <row r="7" spans="1:16" x14ac:dyDescent="0.25">
      <c r="A7" t="s">
        <v>24</v>
      </c>
      <c r="B7" t="s">
        <v>80</v>
      </c>
      <c r="C7" s="27">
        <v>6</v>
      </c>
      <c r="D7" s="17" t="s">
        <v>17</v>
      </c>
      <c r="E7" s="34">
        <v>10</v>
      </c>
      <c r="F7" s="27">
        <v>12608</v>
      </c>
      <c r="H7" s="25"/>
      <c r="J7"/>
      <c r="K7" s="17"/>
      <c r="L7"/>
      <c r="M7"/>
      <c r="N7"/>
    </row>
    <row r="8" spans="1:16" x14ac:dyDescent="0.25">
      <c r="A8" t="s">
        <v>25</v>
      </c>
      <c r="B8" t="s">
        <v>82</v>
      </c>
      <c r="C8" s="27">
        <v>6</v>
      </c>
      <c r="D8" s="17" t="s">
        <v>17</v>
      </c>
      <c r="E8" s="34">
        <v>10</v>
      </c>
      <c r="F8" s="27">
        <v>12481</v>
      </c>
      <c r="H8" s="25"/>
      <c r="J8"/>
      <c r="K8" s="17"/>
      <c r="L8"/>
      <c r="M8"/>
      <c r="N8"/>
    </row>
    <row r="9" spans="1:16" x14ac:dyDescent="0.25">
      <c r="A9" t="s">
        <v>86</v>
      </c>
      <c r="B9" t="s">
        <v>83</v>
      </c>
      <c r="C9" s="27">
        <v>6</v>
      </c>
      <c r="D9" s="17" t="s">
        <v>17</v>
      </c>
      <c r="E9" s="34">
        <v>10</v>
      </c>
      <c r="F9" s="27">
        <v>12424</v>
      </c>
      <c r="H9" s="25"/>
      <c r="J9"/>
      <c r="K9" s="17"/>
      <c r="L9"/>
      <c r="M9"/>
      <c r="N9"/>
    </row>
    <row r="10" spans="1:16" x14ac:dyDescent="0.25">
      <c r="A10" t="s">
        <v>87</v>
      </c>
      <c r="B10" t="s">
        <v>81</v>
      </c>
      <c r="C10" s="27">
        <v>4</v>
      </c>
      <c r="D10" s="17" t="s">
        <v>17</v>
      </c>
      <c r="E10" s="34">
        <v>12</v>
      </c>
      <c r="F10" s="27">
        <v>12109</v>
      </c>
      <c r="H10" s="25"/>
      <c r="J10"/>
      <c r="K10" s="17"/>
      <c r="L10"/>
      <c r="M10"/>
      <c r="N10"/>
    </row>
    <row r="11" spans="1:16" x14ac:dyDescent="0.25">
      <c r="A11" t="s">
        <v>88</v>
      </c>
      <c r="B11" t="s">
        <v>40</v>
      </c>
      <c r="C11" s="27">
        <v>2</v>
      </c>
      <c r="D11" s="17" t="s">
        <v>17</v>
      </c>
      <c r="E11" s="34">
        <v>14</v>
      </c>
      <c r="F11" s="27">
        <v>11921</v>
      </c>
      <c r="H11" s="25"/>
      <c r="J11"/>
      <c r="K11" s="17"/>
      <c r="L11"/>
      <c r="M11"/>
      <c r="N11"/>
    </row>
    <row r="12" spans="1:16" x14ac:dyDescent="0.25">
      <c r="F12" s="23"/>
      <c r="G12" s="17"/>
      <c r="I12"/>
      <c r="J12"/>
      <c r="K12" s="17"/>
      <c r="L12"/>
      <c r="M12"/>
      <c r="P12" s="17"/>
    </row>
    <row r="13" spans="1:16" ht="15.75" x14ac:dyDescent="0.25">
      <c r="A13" s="5" t="s">
        <v>26</v>
      </c>
      <c r="B13" s="5"/>
      <c r="D13"/>
      <c r="E13"/>
      <c r="F13" s="17"/>
      <c r="G13" s="17"/>
      <c r="I13"/>
      <c r="J13"/>
    </row>
    <row r="14" spans="1:16" x14ac:dyDescent="0.25">
      <c r="F14" s="17"/>
      <c r="G14" s="17"/>
      <c r="I14"/>
      <c r="J14"/>
    </row>
    <row r="15" spans="1:16" x14ac:dyDescent="0.25">
      <c r="A15" s="20" t="s">
        <v>27</v>
      </c>
      <c r="B15" s="20"/>
      <c r="C15" s="29" t="s">
        <v>62</v>
      </c>
      <c r="D15" s="39">
        <v>45942</v>
      </c>
      <c r="E15" s="39"/>
      <c r="F15" s="39"/>
    </row>
    <row r="16" spans="1:16" x14ac:dyDescent="0.25">
      <c r="A16" t="s">
        <v>84</v>
      </c>
      <c r="C16">
        <v>1729</v>
      </c>
      <c r="D16" s="17" t="s">
        <v>17</v>
      </c>
      <c r="E16" s="35">
        <v>1527</v>
      </c>
      <c r="F16" s="21" t="s">
        <v>78</v>
      </c>
      <c r="H16" s="17">
        <v>2</v>
      </c>
      <c r="I16" s="17" t="s">
        <v>17</v>
      </c>
      <c r="J16" s="17">
        <v>0</v>
      </c>
    </row>
    <row r="17" spans="1:17" x14ac:dyDescent="0.25">
      <c r="A17" t="s">
        <v>79</v>
      </c>
      <c r="C17">
        <v>1631</v>
      </c>
      <c r="D17" s="17" t="s">
        <v>17</v>
      </c>
      <c r="E17" s="35">
        <v>1601</v>
      </c>
      <c r="F17" s="21" t="s">
        <v>80</v>
      </c>
      <c r="H17" s="17">
        <v>2</v>
      </c>
      <c r="I17" s="17" t="s">
        <v>17</v>
      </c>
      <c r="J17" s="17">
        <v>0</v>
      </c>
    </row>
    <row r="18" spans="1:17" x14ac:dyDescent="0.25">
      <c r="A18" t="s">
        <v>81</v>
      </c>
      <c r="C18">
        <v>1470</v>
      </c>
      <c r="D18" s="17" t="s">
        <v>17</v>
      </c>
      <c r="E18" s="35">
        <v>1479</v>
      </c>
      <c r="F18" s="21" t="s">
        <v>82</v>
      </c>
      <c r="H18" s="17">
        <v>0</v>
      </c>
      <c r="I18" s="17" t="s">
        <v>17</v>
      </c>
      <c r="J18" s="17">
        <v>2</v>
      </c>
    </row>
    <row r="19" spans="1:17" x14ac:dyDescent="0.25">
      <c r="A19" t="s">
        <v>40</v>
      </c>
      <c r="C19">
        <v>1502</v>
      </c>
      <c r="D19" s="17" t="s">
        <v>17</v>
      </c>
      <c r="E19" s="35">
        <v>1483</v>
      </c>
      <c r="F19" s="21" t="s">
        <v>83</v>
      </c>
      <c r="H19" s="17">
        <v>2</v>
      </c>
      <c r="I19" s="17" t="s">
        <v>17</v>
      </c>
      <c r="J19" s="17">
        <v>0</v>
      </c>
    </row>
    <row r="20" spans="1:17" x14ac:dyDescent="0.25">
      <c r="A20" t="s">
        <v>89</v>
      </c>
      <c r="D20"/>
      <c r="E20"/>
      <c r="F20" s="21"/>
    </row>
    <row r="22" spans="1:17" x14ac:dyDescent="0.25">
      <c r="A22" s="20" t="s">
        <v>29</v>
      </c>
      <c r="B22" s="20"/>
      <c r="C22" s="29" t="s">
        <v>37</v>
      </c>
      <c r="D22" s="39">
        <v>45963</v>
      </c>
      <c r="E22" s="39"/>
      <c r="F22" s="39"/>
      <c r="H22" s="38" t="s">
        <v>28</v>
      </c>
      <c r="I22" s="38"/>
      <c r="J22" s="38"/>
      <c r="L22" s="38"/>
      <c r="M22" s="38"/>
      <c r="N22" s="38"/>
    </row>
    <row r="23" spans="1:17" x14ac:dyDescent="0.25">
      <c r="A23" s="21" t="s">
        <v>83</v>
      </c>
      <c r="B23" s="21"/>
      <c r="C23">
        <v>1527</v>
      </c>
      <c r="D23" s="17" t="s">
        <v>17</v>
      </c>
      <c r="E23" s="35">
        <v>1427</v>
      </c>
      <c r="F23" t="s">
        <v>81</v>
      </c>
      <c r="H23" s="17">
        <v>2</v>
      </c>
      <c r="I23" s="17" t="s">
        <v>17</v>
      </c>
      <c r="J23" s="17">
        <v>0</v>
      </c>
      <c r="Q23" s="17"/>
    </row>
    <row r="24" spans="1:17" x14ac:dyDescent="0.25">
      <c r="A24" s="21" t="s">
        <v>82</v>
      </c>
      <c r="B24" s="21"/>
      <c r="C24">
        <v>1606</v>
      </c>
      <c r="D24" s="17" t="s">
        <v>17</v>
      </c>
      <c r="E24" s="35">
        <v>1666</v>
      </c>
      <c r="F24" t="s">
        <v>79</v>
      </c>
      <c r="H24" s="17">
        <v>0</v>
      </c>
      <c r="I24" s="17" t="s">
        <v>17</v>
      </c>
      <c r="J24" s="17">
        <v>2</v>
      </c>
      <c r="Q24" s="17"/>
    </row>
    <row r="25" spans="1:17" x14ac:dyDescent="0.25">
      <c r="A25" s="21" t="s">
        <v>80</v>
      </c>
      <c r="B25" s="21"/>
      <c r="C25">
        <v>1498</v>
      </c>
      <c r="D25" s="17" t="s">
        <v>17</v>
      </c>
      <c r="E25" s="35">
        <v>1726</v>
      </c>
      <c r="F25" t="s">
        <v>84</v>
      </c>
      <c r="H25" s="17">
        <v>0</v>
      </c>
      <c r="I25" s="17" t="s">
        <v>17</v>
      </c>
      <c r="J25" s="17">
        <v>2</v>
      </c>
    </row>
    <row r="26" spans="1:17" x14ac:dyDescent="0.25">
      <c r="A26" s="21" t="s">
        <v>78</v>
      </c>
      <c r="B26" s="21"/>
      <c r="C26">
        <v>1606</v>
      </c>
      <c r="D26" s="17" t="s">
        <v>17</v>
      </c>
      <c r="E26" s="35">
        <v>1633</v>
      </c>
      <c r="F26" t="s">
        <v>85</v>
      </c>
      <c r="H26" s="17">
        <v>0</v>
      </c>
      <c r="I26" s="17" t="s">
        <v>17</v>
      </c>
      <c r="J26" s="17">
        <v>2</v>
      </c>
    </row>
    <row r="27" spans="1:17" x14ac:dyDescent="0.25">
      <c r="A27" t="s">
        <v>90</v>
      </c>
      <c r="D27"/>
      <c r="E27"/>
      <c r="F27" s="21"/>
      <c r="Q27" s="17"/>
    </row>
    <row r="29" spans="1:17" x14ac:dyDescent="0.25">
      <c r="A29" s="20" t="s">
        <v>30</v>
      </c>
      <c r="B29" s="20"/>
      <c r="C29" s="29" t="s">
        <v>73</v>
      </c>
      <c r="D29" s="39">
        <v>45984</v>
      </c>
      <c r="E29" s="39"/>
      <c r="F29" s="39"/>
      <c r="H29" s="38" t="s">
        <v>28</v>
      </c>
      <c r="I29" s="38"/>
      <c r="J29" s="38"/>
      <c r="L29" s="38"/>
      <c r="M29" s="38"/>
      <c r="N29" s="38"/>
    </row>
    <row r="30" spans="1:17" x14ac:dyDescent="0.25">
      <c r="A30" t="s">
        <v>85</v>
      </c>
      <c r="C30">
        <v>1694</v>
      </c>
      <c r="D30" s="17" t="s">
        <v>17</v>
      </c>
      <c r="E30" s="35">
        <v>1611</v>
      </c>
      <c r="F30" s="21" t="s">
        <v>80</v>
      </c>
      <c r="H30" s="17">
        <v>2</v>
      </c>
      <c r="I30" s="17" t="s">
        <v>17</v>
      </c>
      <c r="J30" s="17">
        <v>0</v>
      </c>
    </row>
    <row r="31" spans="1:17" x14ac:dyDescent="0.25">
      <c r="A31" t="s">
        <v>84</v>
      </c>
      <c r="C31">
        <v>1730</v>
      </c>
      <c r="D31" s="17" t="s">
        <v>17</v>
      </c>
      <c r="E31" s="35">
        <v>1574</v>
      </c>
      <c r="F31" s="21" t="s">
        <v>82</v>
      </c>
      <c r="H31" s="17">
        <v>2</v>
      </c>
      <c r="I31" s="17" t="s">
        <v>17</v>
      </c>
      <c r="J31" s="17">
        <v>0</v>
      </c>
    </row>
    <row r="32" spans="1:17" x14ac:dyDescent="0.25">
      <c r="A32" t="s">
        <v>79</v>
      </c>
      <c r="C32">
        <v>1669</v>
      </c>
      <c r="D32" s="17" t="s">
        <v>17</v>
      </c>
      <c r="E32" s="35">
        <v>1591</v>
      </c>
      <c r="F32" s="21" t="s">
        <v>83</v>
      </c>
      <c r="H32" s="17">
        <v>2</v>
      </c>
      <c r="I32" s="17" t="s">
        <v>17</v>
      </c>
      <c r="J32" s="17">
        <v>0</v>
      </c>
    </row>
    <row r="33" spans="1:17" x14ac:dyDescent="0.25">
      <c r="A33" t="s">
        <v>81</v>
      </c>
      <c r="C33">
        <v>1573</v>
      </c>
      <c r="D33" s="17" t="s">
        <v>17</v>
      </c>
      <c r="E33" s="35">
        <v>1383</v>
      </c>
      <c r="F33" t="s">
        <v>40</v>
      </c>
      <c r="H33" s="17">
        <v>2</v>
      </c>
      <c r="I33" s="17" t="s">
        <v>17</v>
      </c>
      <c r="J33" s="17">
        <v>0</v>
      </c>
    </row>
    <row r="34" spans="1:17" x14ac:dyDescent="0.25">
      <c r="A34" s="21" t="s">
        <v>91</v>
      </c>
      <c r="B34" s="21"/>
      <c r="D34"/>
      <c r="E34"/>
      <c r="F34" s="21"/>
    </row>
    <row r="35" spans="1:17" x14ac:dyDescent="0.25">
      <c r="Q35" s="17"/>
    </row>
    <row r="36" spans="1:17" x14ac:dyDescent="0.25">
      <c r="A36" s="20" t="s">
        <v>31</v>
      </c>
      <c r="B36" s="20"/>
      <c r="C36" s="29" t="s">
        <v>39</v>
      </c>
      <c r="D36" s="39">
        <v>46005</v>
      </c>
      <c r="E36" s="39"/>
      <c r="F36" s="39"/>
      <c r="H36" s="38" t="s">
        <v>28</v>
      </c>
      <c r="I36" s="38"/>
      <c r="J36" s="38"/>
      <c r="L36" s="38"/>
      <c r="M36" s="38"/>
      <c r="N36" s="38"/>
      <c r="Q36" s="17"/>
    </row>
    <row r="37" spans="1:17" x14ac:dyDescent="0.25">
      <c r="A37" s="21" t="s">
        <v>83</v>
      </c>
      <c r="B37" s="21"/>
      <c r="C37">
        <v>1567</v>
      </c>
      <c r="D37" s="17" t="s">
        <v>17</v>
      </c>
      <c r="E37" s="35">
        <v>1727</v>
      </c>
      <c r="F37" t="s">
        <v>84</v>
      </c>
      <c r="H37" s="17">
        <v>0</v>
      </c>
      <c r="I37" s="17" t="s">
        <v>17</v>
      </c>
      <c r="J37" s="17">
        <v>2</v>
      </c>
    </row>
    <row r="38" spans="1:17" x14ac:dyDescent="0.25">
      <c r="A38" s="21" t="s">
        <v>82</v>
      </c>
      <c r="B38" s="21"/>
      <c r="C38">
        <v>1490</v>
      </c>
      <c r="D38" s="17" t="s">
        <v>17</v>
      </c>
      <c r="E38" s="35">
        <v>1630</v>
      </c>
      <c r="F38" t="s">
        <v>85</v>
      </c>
      <c r="H38" s="17">
        <v>0</v>
      </c>
      <c r="I38" s="17" t="s">
        <v>17</v>
      </c>
      <c r="J38" s="17">
        <v>2</v>
      </c>
    </row>
    <row r="39" spans="1:17" x14ac:dyDescent="0.25">
      <c r="A39" s="21" t="s">
        <v>80</v>
      </c>
      <c r="B39" s="21"/>
      <c r="C39">
        <v>1607</v>
      </c>
      <c r="D39" s="17" t="s">
        <v>17</v>
      </c>
      <c r="E39" s="35">
        <v>1619</v>
      </c>
      <c r="F39" s="21" t="s">
        <v>78</v>
      </c>
      <c r="H39" s="17">
        <v>0</v>
      </c>
      <c r="I39" s="17" t="s">
        <v>17</v>
      </c>
      <c r="J39" s="17">
        <v>2</v>
      </c>
    </row>
    <row r="40" spans="1:17" x14ac:dyDescent="0.25">
      <c r="A40" t="s">
        <v>40</v>
      </c>
      <c r="C40">
        <v>1581</v>
      </c>
      <c r="D40" s="17" t="s">
        <v>17</v>
      </c>
      <c r="E40" s="35">
        <v>1664</v>
      </c>
      <c r="F40" t="s">
        <v>79</v>
      </c>
      <c r="H40" s="17">
        <v>0</v>
      </c>
      <c r="I40" s="17" t="s">
        <v>17</v>
      </c>
      <c r="J40" s="17">
        <v>2</v>
      </c>
    </row>
    <row r="41" spans="1:17" x14ac:dyDescent="0.25">
      <c r="A41" t="s">
        <v>92</v>
      </c>
      <c r="D41"/>
      <c r="E41"/>
      <c r="F41" s="21"/>
    </row>
    <row r="42" spans="1:17" x14ac:dyDescent="0.25">
      <c r="C42" s="21"/>
    </row>
    <row r="43" spans="1:17" x14ac:dyDescent="0.25">
      <c r="A43" s="20" t="s">
        <v>32</v>
      </c>
      <c r="B43" s="20"/>
      <c r="C43" s="29" t="s">
        <v>74</v>
      </c>
      <c r="D43" s="39">
        <v>46026</v>
      </c>
      <c r="E43" s="39"/>
      <c r="F43" s="39"/>
      <c r="H43" s="38" t="s">
        <v>28</v>
      </c>
      <c r="I43" s="38"/>
      <c r="J43" s="38"/>
      <c r="L43" s="38"/>
      <c r="M43" s="38"/>
      <c r="N43" s="38"/>
    </row>
    <row r="44" spans="1:17" x14ac:dyDescent="0.25">
      <c r="A44" t="s">
        <v>85</v>
      </c>
      <c r="C44">
        <v>1664</v>
      </c>
      <c r="D44" s="17" t="s">
        <v>17</v>
      </c>
      <c r="E44" s="35">
        <v>1587</v>
      </c>
      <c r="F44" s="21" t="s">
        <v>83</v>
      </c>
      <c r="H44" s="17">
        <v>2</v>
      </c>
      <c r="I44" s="17" t="s">
        <v>17</v>
      </c>
      <c r="J44" s="17">
        <v>0</v>
      </c>
    </row>
    <row r="45" spans="1:17" x14ac:dyDescent="0.25">
      <c r="A45" t="s">
        <v>84</v>
      </c>
      <c r="C45">
        <v>1729</v>
      </c>
      <c r="D45" s="17" t="s">
        <v>17</v>
      </c>
      <c r="E45" s="35">
        <v>1199</v>
      </c>
      <c r="F45" t="s">
        <v>40</v>
      </c>
      <c r="H45" s="17">
        <v>2</v>
      </c>
      <c r="I45" s="17" t="s">
        <v>17</v>
      </c>
      <c r="J45" s="17">
        <v>0</v>
      </c>
    </row>
    <row r="46" spans="1:17" x14ac:dyDescent="0.25">
      <c r="A46" t="s">
        <v>79</v>
      </c>
      <c r="C46">
        <v>1643</v>
      </c>
      <c r="D46" s="17" t="s">
        <v>17</v>
      </c>
      <c r="E46" s="35">
        <v>1587</v>
      </c>
      <c r="F46" t="s">
        <v>81</v>
      </c>
      <c r="H46" s="17">
        <v>2</v>
      </c>
      <c r="I46" s="17" t="s">
        <v>17</v>
      </c>
      <c r="J46" s="17">
        <v>0</v>
      </c>
    </row>
    <row r="47" spans="1:17" x14ac:dyDescent="0.25">
      <c r="A47" s="21" t="s">
        <v>78</v>
      </c>
      <c r="B47" s="21"/>
      <c r="C47">
        <v>1607</v>
      </c>
      <c r="D47" s="17" t="s">
        <v>17</v>
      </c>
      <c r="E47" s="35">
        <v>1637</v>
      </c>
      <c r="F47" s="21" t="s">
        <v>82</v>
      </c>
      <c r="H47" s="17">
        <v>0</v>
      </c>
      <c r="I47" s="17" t="s">
        <v>17</v>
      </c>
      <c r="J47" s="17">
        <v>2</v>
      </c>
    </row>
    <row r="48" spans="1:17" x14ac:dyDescent="0.25">
      <c r="A48" s="21" t="s">
        <v>93</v>
      </c>
      <c r="B48" s="21"/>
      <c r="D48"/>
      <c r="E48"/>
      <c r="F48" s="21"/>
    </row>
    <row r="50" spans="1:14" x14ac:dyDescent="0.25">
      <c r="A50" s="20" t="s">
        <v>33</v>
      </c>
      <c r="B50" s="20"/>
      <c r="C50" s="29" t="s">
        <v>36</v>
      </c>
      <c r="D50" s="39">
        <v>46047</v>
      </c>
      <c r="E50" s="39"/>
      <c r="F50" s="39"/>
      <c r="H50" s="38" t="s">
        <v>28</v>
      </c>
      <c r="I50" s="38"/>
      <c r="J50" s="38"/>
      <c r="L50" s="38"/>
      <c r="M50" s="38"/>
      <c r="N50" s="38"/>
    </row>
    <row r="51" spans="1:14" x14ac:dyDescent="0.25">
      <c r="A51" s="21" t="s">
        <v>83</v>
      </c>
      <c r="B51" s="21"/>
      <c r="C51">
        <v>1575</v>
      </c>
      <c r="D51" s="17" t="s">
        <v>17</v>
      </c>
      <c r="E51" s="35">
        <v>1506</v>
      </c>
      <c r="F51" s="21" t="s">
        <v>78</v>
      </c>
      <c r="H51" s="17">
        <v>2</v>
      </c>
      <c r="I51" s="17" t="s">
        <v>17</v>
      </c>
      <c r="J51" s="17">
        <v>0</v>
      </c>
    </row>
    <row r="52" spans="1:14" x14ac:dyDescent="0.25">
      <c r="A52" s="21" t="s">
        <v>82</v>
      </c>
      <c r="B52" s="21"/>
      <c r="C52">
        <v>1528</v>
      </c>
      <c r="D52" s="17" t="s">
        <v>17</v>
      </c>
      <c r="E52" s="35">
        <v>1560</v>
      </c>
      <c r="F52" s="21" t="s">
        <v>80</v>
      </c>
      <c r="H52" s="17">
        <v>0</v>
      </c>
      <c r="I52" s="17" t="s">
        <v>17</v>
      </c>
      <c r="J52" s="17">
        <v>2</v>
      </c>
    </row>
    <row r="53" spans="1:14" x14ac:dyDescent="0.25">
      <c r="A53" t="s">
        <v>81</v>
      </c>
      <c r="C53">
        <v>1453</v>
      </c>
      <c r="D53" s="17" t="s">
        <v>17</v>
      </c>
      <c r="E53" s="35">
        <v>1728</v>
      </c>
      <c r="F53" t="s">
        <v>84</v>
      </c>
      <c r="H53" s="17">
        <v>0</v>
      </c>
      <c r="I53" s="17" t="s">
        <v>17</v>
      </c>
      <c r="J53" s="17">
        <v>2</v>
      </c>
    </row>
    <row r="54" spans="1:14" x14ac:dyDescent="0.25">
      <c r="A54" t="s">
        <v>40</v>
      </c>
      <c r="C54">
        <v>1598</v>
      </c>
      <c r="D54" s="17" t="s">
        <v>17</v>
      </c>
      <c r="E54" s="35">
        <v>1646</v>
      </c>
      <c r="F54" t="s">
        <v>85</v>
      </c>
      <c r="H54" s="17">
        <v>0</v>
      </c>
      <c r="I54" s="17" t="s">
        <v>17</v>
      </c>
      <c r="J54" s="17">
        <v>2</v>
      </c>
    </row>
    <row r="55" spans="1:14" x14ac:dyDescent="0.25">
      <c r="A55" t="s">
        <v>94</v>
      </c>
      <c r="D55"/>
      <c r="E55"/>
      <c r="F55" s="21"/>
    </row>
    <row r="57" spans="1:14" x14ac:dyDescent="0.25">
      <c r="A57" s="20" t="s">
        <v>34</v>
      </c>
      <c r="B57" s="20"/>
      <c r="C57" s="29" t="s">
        <v>75</v>
      </c>
      <c r="D57" s="39">
        <v>46061</v>
      </c>
      <c r="E57" s="39"/>
      <c r="F57" s="39"/>
      <c r="H57" s="38" t="s">
        <v>28</v>
      </c>
      <c r="I57" s="38"/>
      <c r="J57" s="38"/>
      <c r="L57" s="38"/>
      <c r="M57" s="38"/>
      <c r="N57" s="38"/>
    </row>
    <row r="58" spans="1:14" x14ac:dyDescent="0.25">
      <c r="A58" t="s">
        <v>85</v>
      </c>
      <c r="C58">
        <v>1702</v>
      </c>
      <c r="D58" s="17" t="s">
        <v>17</v>
      </c>
      <c r="E58" s="35">
        <v>1526</v>
      </c>
      <c r="F58" t="s">
        <v>81</v>
      </c>
      <c r="H58" s="17">
        <v>2</v>
      </c>
      <c r="I58" s="17" t="s">
        <v>17</v>
      </c>
      <c r="J58" s="17">
        <v>0</v>
      </c>
    </row>
    <row r="59" spans="1:14" x14ac:dyDescent="0.25">
      <c r="A59" t="s">
        <v>84</v>
      </c>
      <c r="C59">
        <v>1734</v>
      </c>
      <c r="D59" s="17" t="s">
        <v>17</v>
      </c>
      <c r="E59" s="35">
        <v>1684</v>
      </c>
      <c r="F59" t="s">
        <v>79</v>
      </c>
      <c r="H59" s="17">
        <v>2</v>
      </c>
      <c r="I59" s="17" t="s">
        <v>17</v>
      </c>
      <c r="J59" s="17">
        <v>0</v>
      </c>
    </row>
    <row r="60" spans="1:14" x14ac:dyDescent="0.25">
      <c r="A60" s="21" t="s">
        <v>80</v>
      </c>
      <c r="B60" s="21"/>
      <c r="C60">
        <v>1632</v>
      </c>
      <c r="D60" s="17" t="s">
        <v>17</v>
      </c>
      <c r="E60" s="35">
        <v>1535</v>
      </c>
      <c r="F60" s="21" t="s">
        <v>83</v>
      </c>
      <c r="H60" s="17">
        <v>2</v>
      </c>
      <c r="I60" s="17" t="s">
        <v>17</v>
      </c>
      <c r="J60" s="17">
        <v>0</v>
      </c>
    </row>
    <row r="61" spans="1:14" x14ac:dyDescent="0.25">
      <c r="A61" s="21" t="s">
        <v>78</v>
      </c>
      <c r="B61" s="21"/>
      <c r="C61">
        <v>1619</v>
      </c>
      <c r="D61" s="17" t="s">
        <v>17</v>
      </c>
      <c r="E61" s="35">
        <v>1554</v>
      </c>
      <c r="F61" t="s">
        <v>40</v>
      </c>
      <c r="H61" s="17">
        <v>2</v>
      </c>
      <c r="I61" s="17" t="s">
        <v>17</v>
      </c>
      <c r="J61" s="17">
        <v>0</v>
      </c>
    </row>
    <row r="62" spans="1:14" x14ac:dyDescent="0.25">
      <c r="A62" s="21" t="s">
        <v>95</v>
      </c>
      <c r="B62" s="21"/>
      <c r="D62"/>
      <c r="E62"/>
      <c r="F62" s="21"/>
    </row>
    <row r="64" spans="1:14" x14ac:dyDescent="0.25">
      <c r="A64" s="20" t="s">
        <v>41</v>
      </c>
      <c r="B64" s="20"/>
      <c r="C64" s="29" t="s">
        <v>83</v>
      </c>
      <c r="D64" s="39">
        <v>46082</v>
      </c>
      <c r="E64" s="39"/>
      <c r="F64" s="39"/>
      <c r="H64" s="38" t="s">
        <v>28</v>
      </c>
      <c r="I64" s="38"/>
      <c r="J64" s="38"/>
      <c r="L64" s="38"/>
      <c r="M64" s="38"/>
      <c r="N64" s="38"/>
    </row>
    <row r="65" spans="1:18" x14ac:dyDescent="0.25">
      <c r="A65" s="21" t="s">
        <v>83</v>
      </c>
      <c r="B65" s="21"/>
      <c r="C65">
        <v>1559</v>
      </c>
      <c r="D65" s="17" t="s">
        <v>17</v>
      </c>
      <c r="E65" s="35">
        <v>1498</v>
      </c>
      <c r="F65" s="21" t="s">
        <v>82</v>
      </c>
      <c r="H65" s="17">
        <v>2</v>
      </c>
      <c r="I65" s="17" t="s">
        <v>17</v>
      </c>
      <c r="J65" s="17">
        <v>0</v>
      </c>
    </row>
    <row r="66" spans="1:18" x14ac:dyDescent="0.25">
      <c r="A66" t="s">
        <v>79</v>
      </c>
      <c r="C66">
        <v>1637</v>
      </c>
      <c r="D66" s="17" t="s">
        <v>17</v>
      </c>
      <c r="E66" s="35">
        <v>1685</v>
      </c>
      <c r="F66" t="s">
        <v>85</v>
      </c>
      <c r="H66" s="17">
        <v>0</v>
      </c>
      <c r="I66" s="17" t="s">
        <v>17</v>
      </c>
      <c r="J66" s="17">
        <v>2</v>
      </c>
    </row>
    <row r="67" spans="1:18" x14ac:dyDescent="0.25">
      <c r="A67" t="s">
        <v>81</v>
      </c>
      <c r="C67">
        <v>1527</v>
      </c>
      <c r="D67" s="17" t="s">
        <v>17</v>
      </c>
      <c r="E67" s="35">
        <v>1584</v>
      </c>
      <c r="F67" s="21" t="s">
        <v>78</v>
      </c>
      <c r="H67" s="17">
        <v>0</v>
      </c>
      <c r="I67" s="17" t="s">
        <v>17</v>
      </c>
      <c r="J67" s="17">
        <v>2</v>
      </c>
    </row>
    <row r="68" spans="1:18" x14ac:dyDescent="0.25">
      <c r="A68" t="s">
        <v>40</v>
      </c>
      <c r="C68">
        <v>1459</v>
      </c>
      <c r="D68" s="17" t="s">
        <v>17</v>
      </c>
      <c r="E68" s="35">
        <v>1580</v>
      </c>
      <c r="F68" s="21" t="s">
        <v>80</v>
      </c>
      <c r="H68" s="17">
        <v>0</v>
      </c>
      <c r="I68" s="17" t="s">
        <v>17</v>
      </c>
      <c r="J68" s="17">
        <v>2</v>
      </c>
    </row>
    <row r="69" spans="1:18" x14ac:dyDescent="0.25">
      <c r="A69" t="s">
        <v>96</v>
      </c>
      <c r="D69"/>
      <c r="E69"/>
      <c r="F69" s="21"/>
    </row>
    <row r="70" spans="1:18" x14ac:dyDescent="0.25">
      <c r="M70" s="20"/>
      <c r="N70" s="29"/>
      <c r="O70" s="39"/>
      <c r="P70" s="39"/>
      <c r="Q70" s="22"/>
      <c r="R70" s="32"/>
    </row>
    <row r="71" spans="1:18" x14ac:dyDescent="0.25">
      <c r="A71" s="20" t="s">
        <v>77</v>
      </c>
      <c r="B71" s="29"/>
      <c r="C71" s="39" t="s">
        <v>184</v>
      </c>
      <c r="D71" s="39"/>
      <c r="E71" s="40">
        <v>46103</v>
      </c>
      <c r="F71" s="40"/>
      <c r="H71" s="38" t="s">
        <v>28</v>
      </c>
      <c r="I71" s="38"/>
      <c r="J71" s="38"/>
      <c r="M71"/>
      <c r="N71"/>
    </row>
    <row r="72" spans="1:18" x14ac:dyDescent="0.25">
      <c r="A72" t="s">
        <v>85</v>
      </c>
      <c r="C72">
        <v>1702</v>
      </c>
      <c r="D72" s="17" t="s">
        <v>17</v>
      </c>
      <c r="E72" s="17">
        <v>1745</v>
      </c>
      <c r="F72" t="s">
        <v>84</v>
      </c>
      <c r="H72" s="17">
        <v>0</v>
      </c>
      <c r="I72" s="17" t="s">
        <v>17</v>
      </c>
      <c r="J72" s="17">
        <v>2</v>
      </c>
      <c r="M72" s="21"/>
      <c r="N72"/>
    </row>
    <row r="73" spans="1:18" x14ac:dyDescent="0.25">
      <c r="A73" s="21" t="s">
        <v>82</v>
      </c>
      <c r="C73">
        <v>1669</v>
      </c>
      <c r="D73" s="17" t="s">
        <v>17</v>
      </c>
      <c r="E73" s="17">
        <v>1645</v>
      </c>
      <c r="F73" t="s">
        <v>40</v>
      </c>
      <c r="H73" s="17">
        <v>2</v>
      </c>
      <c r="I73" s="17" t="s">
        <v>17</v>
      </c>
      <c r="J73" s="17">
        <v>0</v>
      </c>
      <c r="M73" s="21"/>
      <c r="N73"/>
    </row>
    <row r="74" spans="1:18" x14ac:dyDescent="0.25">
      <c r="A74" s="21" t="s">
        <v>80</v>
      </c>
      <c r="C74">
        <v>1519</v>
      </c>
      <c r="D74" s="17" t="s">
        <v>17</v>
      </c>
      <c r="E74" s="17">
        <v>1546</v>
      </c>
      <c r="F74" t="s">
        <v>81</v>
      </c>
      <c r="H74" s="17">
        <v>0</v>
      </c>
      <c r="I74" s="17" t="s">
        <v>17</v>
      </c>
      <c r="J74" s="17">
        <v>2</v>
      </c>
      <c r="M74" s="21"/>
      <c r="N74"/>
    </row>
    <row r="75" spans="1:18" x14ac:dyDescent="0.25">
      <c r="A75" s="21" t="s">
        <v>78</v>
      </c>
      <c r="C75">
        <v>1602</v>
      </c>
      <c r="D75" s="17" t="s">
        <v>17</v>
      </c>
      <c r="E75" s="17">
        <v>1636</v>
      </c>
      <c r="F75" t="s">
        <v>79</v>
      </c>
      <c r="H75" s="17">
        <v>0</v>
      </c>
      <c r="I75" s="17" t="s">
        <v>17</v>
      </c>
      <c r="J75" s="17">
        <v>2</v>
      </c>
      <c r="M75" s="21"/>
      <c r="N75"/>
      <c r="P75" s="21"/>
    </row>
    <row r="76" spans="1:18" x14ac:dyDescent="0.25">
      <c r="A76" s="21" t="s">
        <v>97</v>
      </c>
      <c r="D76" s="17" t="s">
        <v>17</v>
      </c>
      <c r="E76"/>
    </row>
  </sheetData>
  <sortState xmlns:xlrd2="http://schemas.microsoft.com/office/spreadsheetml/2017/richdata2" ref="B6:F9">
    <sortCondition descending="1" ref="F6:F9"/>
  </sortState>
  <mergeCells count="27">
    <mergeCell ref="C71:D71"/>
    <mergeCell ref="O70:P70"/>
    <mergeCell ref="E71:F71"/>
    <mergeCell ref="H71:J71"/>
    <mergeCell ref="L64:N64"/>
    <mergeCell ref="L43:N43"/>
    <mergeCell ref="H50:J50"/>
    <mergeCell ref="L50:N50"/>
    <mergeCell ref="H57:J57"/>
    <mergeCell ref="L57:N57"/>
    <mergeCell ref="L22:N22"/>
    <mergeCell ref="H29:J29"/>
    <mergeCell ref="L29:N29"/>
    <mergeCell ref="H36:J36"/>
    <mergeCell ref="L36:N36"/>
    <mergeCell ref="D43:F43"/>
    <mergeCell ref="D50:F50"/>
    <mergeCell ref="D57:F57"/>
    <mergeCell ref="D64:F64"/>
    <mergeCell ref="H22:J22"/>
    <mergeCell ref="H43:J43"/>
    <mergeCell ref="H64:J64"/>
    <mergeCell ref="C2:F2"/>
    <mergeCell ref="D15:F15"/>
    <mergeCell ref="D22:F22"/>
    <mergeCell ref="D29:F29"/>
    <mergeCell ref="D36:F36"/>
  </mergeCells>
  <phoneticPr fontId="5" type="noConversion"/>
  <pageMargins left="0.70866141732283472" right="0.70866141732283472" top="0.78740157480314965" bottom="0.78740157480314965" header="0.31496062992125984" footer="0.31496062992125984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CD4E7-B165-4E11-BFD5-165DB2ACC0A6}">
  <dimension ref="A1:J112"/>
  <sheetViews>
    <sheetView topLeftCell="A20" zoomScaleNormal="100" workbookViewId="0">
      <selection activeCell="F27" sqref="F27"/>
    </sheetView>
  </sheetViews>
  <sheetFormatPr baseColWidth="10" defaultColWidth="11.42578125" defaultRowHeight="15.75" x14ac:dyDescent="0.25"/>
  <cols>
    <col min="1" max="1" width="7.5703125" style="4" customWidth="1"/>
    <col min="2" max="2" width="27" style="2" customWidth="1"/>
    <col min="3" max="3" width="22.7109375" style="2" customWidth="1"/>
    <col min="4" max="4" width="16" style="3" customWidth="1"/>
    <col min="5" max="5" width="11.42578125" style="4"/>
    <col min="6" max="6" width="11.28515625" style="4" customWidth="1"/>
    <col min="7" max="10" width="11.42578125" style="4"/>
    <col min="11" max="16384" width="11.42578125" style="2"/>
  </cols>
  <sheetData>
    <row r="1" spans="1:5" ht="21" x14ac:dyDescent="0.35">
      <c r="A1" s="41" t="s">
        <v>46</v>
      </c>
      <c r="B1" s="41"/>
      <c r="C1" s="41"/>
    </row>
    <row r="2" spans="1:5" ht="21" x14ac:dyDescent="0.35">
      <c r="A2" s="13"/>
      <c r="B2" s="13"/>
      <c r="C2" s="14"/>
      <c r="D2" s="15"/>
      <c r="E2" s="16"/>
    </row>
    <row r="3" spans="1:5" x14ac:dyDescent="0.25">
      <c r="A3" s="4">
        <v>1</v>
      </c>
      <c r="B3" s="6" t="s">
        <v>85</v>
      </c>
      <c r="C3" s="6" t="s">
        <v>171</v>
      </c>
      <c r="D3" s="3">
        <v>584.33333333333337</v>
      </c>
      <c r="E3" s="3"/>
    </row>
    <row r="4" spans="1:5" x14ac:dyDescent="0.25">
      <c r="A4" s="4">
        <v>2</v>
      </c>
      <c r="B4" s="6" t="s">
        <v>84</v>
      </c>
      <c r="C4" s="6" t="s">
        <v>116</v>
      </c>
      <c r="D4" s="3">
        <v>584.28571428571433</v>
      </c>
      <c r="E4" s="3"/>
    </row>
    <row r="5" spans="1:5" x14ac:dyDescent="0.25">
      <c r="A5" s="4">
        <v>3</v>
      </c>
      <c r="B5" s="6" t="s">
        <v>84</v>
      </c>
      <c r="C5" s="6" t="s">
        <v>117</v>
      </c>
      <c r="D5" s="3">
        <v>574.42857142857144</v>
      </c>
      <c r="E5" s="3"/>
    </row>
    <row r="6" spans="1:5" x14ac:dyDescent="0.25">
      <c r="A6" s="4">
        <v>4</v>
      </c>
      <c r="B6" s="6" t="s">
        <v>84</v>
      </c>
      <c r="C6" s="6" t="s">
        <v>118</v>
      </c>
      <c r="D6" s="3">
        <v>570.28571428571433</v>
      </c>
      <c r="E6" s="3"/>
    </row>
    <row r="7" spans="1:5" x14ac:dyDescent="0.25">
      <c r="A7" s="4">
        <v>5</v>
      </c>
      <c r="B7" s="6" t="s">
        <v>85</v>
      </c>
      <c r="C7" s="6" t="s">
        <v>166</v>
      </c>
      <c r="D7" s="3">
        <v>566</v>
      </c>
      <c r="E7" s="3"/>
    </row>
    <row r="8" spans="1:5" x14ac:dyDescent="0.25">
      <c r="A8" s="4">
        <v>6</v>
      </c>
      <c r="B8" s="6" t="s">
        <v>84</v>
      </c>
      <c r="C8" s="6" t="s">
        <v>176</v>
      </c>
      <c r="D8" s="3">
        <v>561.5</v>
      </c>
      <c r="E8" s="3"/>
    </row>
    <row r="9" spans="1:5" x14ac:dyDescent="0.25">
      <c r="A9" s="4">
        <v>7</v>
      </c>
      <c r="B9" s="6" t="s">
        <v>79</v>
      </c>
      <c r="C9" s="6" t="s">
        <v>158</v>
      </c>
      <c r="D9" s="3">
        <v>557.25</v>
      </c>
      <c r="E9" s="3"/>
    </row>
    <row r="10" spans="1:5" x14ac:dyDescent="0.25">
      <c r="A10" s="4">
        <v>8</v>
      </c>
      <c r="B10" s="6" t="s">
        <v>79</v>
      </c>
      <c r="C10" s="6" t="s">
        <v>170</v>
      </c>
      <c r="D10" s="3">
        <v>557</v>
      </c>
      <c r="E10" s="3"/>
    </row>
    <row r="11" spans="1:5" x14ac:dyDescent="0.25">
      <c r="A11" s="4">
        <v>9</v>
      </c>
      <c r="B11" s="6" t="s">
        <v>79</v>
      </c>
      <c r="C11" s="6" t="s">
        <v>137</v>
      </c>
      <c r="D11" s="3">
        <v>555.75</v>
      </c>
      <c r="E11" s="3"/>
    </row>
    <row r="12" spans="1:5" x14ac:dyDescent="0.25">
      <c r="A12" s="4">
        <v>10</v>
      </c>
      <c r="B12" s="6" t="s">
        <v>79</v>
      </c>
      <c r="C12" s="6" t="s">
        <v>138</v>
      </c>
      <c r="D12" s="3">
        <v>555.16666666666663</v>
      </c>
      <c r="E12" s="3"/>
    </row>
    <row r="13" spans="1:5" x14ac:dyDescent="0.25">
      <c r="A13" s="4">
        <v>11</v>
      </c>
      <c r="B13" s="6" t="s">
        <v>84</v>
      </c>
      <c r="C13" s="6" t="s">
        <v>119</v>
      </c>
      <c r="D13" s="3">
        <v>551.57142857142856</v>
      </c>
      <c r="E13" s="3"/>
    </row>
    <row r="14" spans="1:5" x14ac:dyDescent="0.25">
      <c r="A14" s="4">
        <v>12</v>
      </c>
      <c r="B14" s="6" t="s">
        <v>82</v>
      </c>
      <c r="C14" s="6" t="s">
        <v>154</v>
      </c>
      <c r="D14" s="3">
        <v>550</v>
      </c>
      <c r="E14" s="3"/>
    </row>
    <row r="15" spans="1:5" x14ac:dyDescent="0.25">
      <c r="A15" s="4">
        <v>13</v>
      </c>
      <c r="B15" s="6" t="s">
        <v>80</v>
      </c>
      <c r="C15" s="6" t="s">
        <v>146</v>
      </c>
      <c r="D15" s="3">
        <v>547.33333333333337</v>
      </c>
      <c r="E15" s="3"/>
    </row>
    <row r="16" spans="1:5" x14ac:dyDescent="0.25">
      <c r="A16" s="4">
        <v>14</v>
      </c>
      <c r="B16" s="6" t="s">
        <v>79</v>
      </c>
      <c r="C16" s="6" t="s">
        <v>157</v>
      </c>
      <c r="D16" s="3">
        <v>547.20000000000005</v>
      </c>
      <c r="E16" s="3"/>
    </row>
    <row r="17" spans="1:5" x14ac:dyDescent="0.25">
      <c r="A17" s="4">
        <v>15</v>
      </c>
      <c r="B17" s="6" t="s">
        <v>85</v>
      </c>
      <c r="C17" s="6" t="s">
        <v>167</v>
      </c>
      <c r="D17" s="3">
        <v>544.33333333333337</v>
      </c>
      <c r="E17" s="3"/>
    </row>
    <row r="18" spans="1:5" x14ac:dyDescent="0.25">
      <c r="A18" s="4">
        <v>16</v>
      </c>
      <c r="B18" s="6" t="s">
        <v>78</v>
      </c>
      <c r="C18" s="6" t="s">
        <v>163</v>
      </c>
      <c r="D18" s="3">
        <v>544.20000000000005</v>
      </c>
      <c r="E18" s="3"/>
    </row>
    <row r="19" spans="1:5" x14ac:dyDescent="0.25">
      <c r="A19" s="4">
        <v>17</v>
      </c>
      <c r="B19" s="6" t="s">
        <v>82</v>
      </c>
      <c r="C19" s="6" t="s">
        <v>153</v>
      </c>
      <c r="D19" s="3">
        <v>542</v>
      </c>
      <c r="E19" s="3"/>
    </row>
    <row r="20" spans="1:5" x14ac:dyDescent="0.25">
      <c r="A20" s="4">
        <v>18</v>
      </c>
      <c r="B20" s="6" t="s">
        <v>80</v>
      </c>
      <c r="C20" s="6" t="s">
        <v>147</v>
      </c>
      <c r="D20" s="3">
        <v>542</v>
      </c>
      <c r="E20" s="3"/>
    </row>
    <row r="21" spans="1:5" x14ac:dyDescent="0.25">
      <c r="A21" s="4">
        <v>19</v>
      </c>
      <c r="B21" s="6" t="s">
        <v>85</v>
      </c>
      <c r="C21" s="6" t="s">
        <v>164</v>
      </c>
      <c r="D21" s="3">
        <v>540.71428571428567</v>
      </c>
      <c r="E21" s="3"/>
    </row>
    <row r="22" spans="1:5" x14ac:dyDescent="0.25">
      <c r="A22" s="4">
        <v>20</v>
      </c>
      <c r="B22" s="6" t="s">
        <v>40</v>
      </c>
      <c r="C22" s="6" t="s">
        <v>173</v>
      </c>
      <c r="D22" s="3">
        <v>538.6</v>
      </c>
      <c r="E22" s="3"/>
    </row>
    <row r="23" spans="1:5" x14ac:dyDescent="0.25">
      <c r="A23" s="4">
        <v>21</v>
      </c>
      <c r="B23" s="6" t="s">
        <v>40</v>
      </c>
      <c r="C23" s="6" t="s">
        <v>132</v>
      </c>
      <c r="D23" s="3">
        <v>534.25</v>
      </c>
      <c r="E23" s="3"/>
    </row>
    <row r="24" spans="1:5" x14ac:dyDescent="0.25">
      <c r="A24" s="4">
        <v>22</v>
      </c>
      <c r="B24" s="6" t="s">
        <v>83</v>
      </c>
      <c r="C24" s="6" t="s">
        <v>128</v>
      </c>
      <c r="D24" s="3">
        <v>534</v>
      </c>
      <c r="E24" s="3"/>
    </row>
    <row r="25" spans="1:5" x14ac:dyDescent="0.25">
      <c r="A25" s="4">
        <v>23</v>
      </c>
      <c r="B25" s="6" t="s">
        <v>78</v>
      </c>
      <c r="C25" s="6" t="s">
        <v>162</v>
      </c>
      <c r="D25" s="3">
        <v>533.5</v>
      </c>
      <c r="E25" s="3"/>
    </row>
    <row r="26" spans="1:5" x14ac:dyDescent="0.25">
      <c r="A26" s="4">
        <v>24</v>
      </c>
      <c r="B26" s="6" t="s">
        <v>82</v>
      </c>
      <c r="C26" s="6" t="s">
        <v>141</v>
      </c>
      <c r="D26" s="3">
        <v>532.5</v>
      </c>
      <c r="E26" s="3"/>
    </row>
    <row r="27" spans="1:5" x14ac:dyDescent="0.25">
      <c r="A27" s="4">
        <v>25</v>
      </c>
      <c r="B27" s="6" t="s">
        <v>79</v>
      </c>
      <c r="C27" s="6" t="s">
        <v>177</v>
      </c>
      <c r="D27" s="3">
        <v>532</v>
      </c>
      <c r="E27" s="3"/>
    </row>
    <row r="28" spans="1:5" x14ac:dyDescent="0.25">
      <c r="A28" s="4">
        <v>26</v>
      </c>
      <c r="B28" s="6" t="s">
        <v>79</v>
      </c>
      <c r="C28" s="6" t="s">
        <v>139</v>
      </c>
      <c r="D28" s="3">
        <v>531.33333333333337</v>
      </c>
      <c r="E28" s="3"/>
    </row>
    <row r="29" spans="1:5" x14ac:dyDescent="0.25">
      <c r="A29" s="4">
        <v>27</v>
      </c>
      <c r="B29" s="6" t="s">
        <v>82</v>
      </c>
      <c r="C29" s="6" t="s">
        <v>155</v>
      </c>
      <c r="D29" s="3">
        <v>525.33333333333337</v>
      </c>
      <c r="E29" s="3"/>
    </row>
    <row r="30" spans="1:5" x14ac:dyDescent="0.25">
      <c r="A30" s="4">
        <v>28</v>
      </c>
      <c r="B30" s="6" t="s">
        <v>79</v>
      </c>
      <c r="C30" s="6" t="s">
        <v>140</v>
      </c>
      <c r="D30" s="3">
        <v>525</v>
      </c>
      <c r="E30" s="3"/>
    </row>
    <row r="31" spans="1:5" x14ac:dyDescent="0.25">
      <c r="A31" s="4">
        <v>29</v>
      </c>
      <c r="B31" s="6" t="s">
        <v>80</v>
      </c>
      <c r="C31" s="6" t="s">
        <v>151</v>
      </c>
      <c r="D31" s="3">
        <v>524.5</v>
      </c>
      <c r="E31" s="3"/>
    </row>
    <row r="32" spans="1:5" x14ac:dyDescent="0.25">
      <c r="A32" s="4">
        <v>30</v>
      </c>
      <c r="B32" s="6" t="s">
        <v>80</v>
      </c>
      <c r="C32" s="6" t="s">
        <v>148</v>
      </c>
      <c r="D32" s="3">
        <v>522.66666666666663</v>
      </c>
      <c r="E32" s="3"/>
    </row>
    <row r="33" spans="1:5" x14ac:dyDescent="0.25">
      <c r="A33" s="4">
        <v>31</v>
      </c>
      <c r="B33" s="6" t="s">
        <v>81</v>
      </c>
      <c r="C33" s="6" t="s">
        <v>123</v>
      </c>
      <c r="D33" s="3">
        <v>522</v>
      </c>
      <c r="E33" s="3"/>
    </row>
    <row r="34" spans="1:5" x14ac:dyDescent="0.25">
      <c r="A34" s="4">
        <v>32</v>
      </c>
      <c r="B34" s="6" t="s">
        <v>85</v>
      </c>
      <c r="C34" s="6" t="s">
        <v>186</v>
      </c>
      <c r="D34" s="3">
        <v>521.66666666666663</v>
      </c>
      <c r="E34" s="3"/>
    </row>
    <row r="35" spans="1:5" x14ac:dyDescent="0.25">
      <c r="A35" s="4">
        <v>33</v>
      </c>
      <c r="B35" s="6" t="s">
        <v>81</v>
      </c>
      <c r="C35" s="6" t="s">
        <v>124</v>
      </c>
      <c r="D35" s="3">
        <v>517</v>
      </c>
      <c r="E35" s="3"/>
    </row>
    <row r="36" spans="1:5" x14ac:dyDescent="0.25">
      <c r="A36" s="4">
        <v>34</v>
      </c>
      <c r="B36" s="6" t="s">
        <v>80</v>
      </c>
      <c r="C36" s="6" t="s">
        <v>150</v>
      </c>
      <c r="D36" s="3">
        <v>516.6</v>
      </c>
      <c r="E36" s="3"/>
    </row>
    <row r="37" spans="1:5" x14ac:dyDescent="0.25">
      <c r="A37" s="4">
        <v>35</v>
      </c>
      <c r="B37" s="6" t="s">
        <v>83</v>
      </c>
      <c r="C37" s="6" t="s">
        <v>169</v>
      </c>
      <c r="D37" s="3">
        <v>512.57142857142856</v>
      </c>
      <c r="E37" s="3"/>
    </row>
    <row r="38" spans="1:5" x14ac:dyDescent="0.25">
      <c r="A38" s="4">
        <v>36</v>
      </c>
      <c r="B38" s="6" t="s">
        <v>80</v>
      </c>
      <c r="C38" s="6" t="s">
        <v>149</v>
      </c>
      <c r="D38" s="3">
        <v>511</v>
      </c>
      <c r="E38" s="3"/>
    </row>
    <row r="39" spans="1:5" x14ac:dyDescent="0.25">
      <c r="A39" s="4">
        <v>37</v>
      </c>
      <c r="B39" s="6" t="s">
        <v>83</v>
      </c>
      <c r="C39" s="6" t="s">
        <v>129</v>
      </c>
      <c r="D39" s="3">
        <v>509.25</v>
      </c>
      <c r="E39" s="3"/>
    </row>
    <row r="40" spans="1:5" x14ac:dyDescent="0.25">
      <c r="A40" s="4">
        <v>38</v>
      </c>
      <c r="B40" s="6" t="s">
        <v>78</v>
      </c>
      <c r="C40" s="6" t="s">
        <v>122</v>
      </c>
      <c r="D40" s="3">
        <v>508.28571428571428</v>
      </c>
      <c r="E40" s="3"/>
    </row>
    <row r="41" spans="1:5" x14ac:dyDescent="0.25">
      <c r="A41" s="4">
        <v>39</v>
      </c>
      <c r="B41" s="6" t="s">
        <v>81</v>
      </c>
      <c r="C41" s="6" t="s">
        <v>126</v>
      </c>
      <c r="D41" s="3">
        <v>508</v>
      </c>
      <c r="E41" s="3"/>
    </row>
    <row r="42" spans="1:5" x14ac:dyDescent="0.25">
      <c r="A42" s="4">
        <v>40</v>
      </c>
      <c r="B42" s="6" t="s">
        <v>78</v>
      </c>
      <c r="C42" s="6" t="s">
        <v>121</v>
      </c>
      <c r="D42" s="3">
        <v>504.42857142857144</v>
      </c>
      <c r="E42" s="3"/>
    </row>
    <row r="43" spans="1:5" x14ac:dyDescent="0.25">
      <c r="A43" s="4">
        <v>41</v>
      </c>
      <c r="B43" s="6" t="s">
        <v>78</v>
      </c>
      <c r="C43" s="6" t="s">
        <v>120</v>
      </c>
      <c r="D43" s="3">
        <v>499.57142857142856</v>
      </c>
      <c r="E43" s="3"/>
    </row>
    <row r="44" spans="1:5" x14ac:dyDescent="0.25">
      <c r="A44" s="4">
        <v>42</v>
      </c>
      <c r="B44" s="6" t="s">
        <v>40</v>
      </c>
      <c r="C44" s="6" t="s">
        <v>178</v>
      </c>
      <c r="D44" s="3">
        <v>496</v>
      </c>
      <c r="E44" s="3"/>
    </row>
    <row r="45" spans="1:5" x14ac:dyDescent="0.25">
      <c r="A45" s="4">
        <v>43</v>
      </c>
      <c r="B45" s="6" t="s">
        <v>82</v>
      </c>
      <c r="C45" s="6" t="s">
        <v>142</v>
      </c>
      <c r="D45" s="3">
        <v>495.5</v>
      </c>
      <c r="E45" s="3"/>
    </row>
    <row r="46" spans="1:5" x14ac:dyDescent="0.25">
      <c r="A46" s="4">
        <v>44</v>
      </c>
      <c r="B46" s="6" t="s">
        <v>83</v>
      </c>
      <c r="C46" s="6" t="s">
        <v>130</v>
      </c>
      <c r="D46" s="3">
        <v>489.5</v>
      </c>
      <c r="E46" s="3"/>
    </row>
    <row r="47" spans="1:5" x14ac:dyDescent="0.25">
      <c r="A47" s="4">
        <v>45</v>
      </c>
      <c r="B47" s="6" t="s">
        <v>40</v>
      </c>
      <c r="C47" s="6" t="s">
        <v>134</v>
      </c>
      <c r="D47" s="3">
        <v>489</v>
      </c>
      <c r="E47" s="3"/>
    </row>
    <row r="48" spans="1:5" x14ac:dyDescent="0.25">
      <c r="A48" s="4">
        <v>46</v>
      </c>
      <c r="B48" s="6" t="s">
        <v>80</v>
      </c>
      <c r="C48" s="6" t="s">
        <v>172</v>
      </c>
      <c r="D48" s="3">
        <v>488</v>
      </c>
      <c r="E48" s="3"/>
    </row>
    <row r="49" spans="1:5" x14ac:dyDescent="0.25">
      <c r="A49" s="4">
        <v>47</v>
      </c>
      <c r="B49" s="6" t="s">
        <v>40</v>
      </c>
      <c r="C49" s="6" t="s">
        <v>133</v>
      </c>
      <c r="D49" s="3">
        <v>484.33333333333331</v>
      </c>
      <c r="E49" s="3"/>
    </row>
    <row r="50" spans="1:5" x14ac:dyDescent="0.25">
      <c r="A50" s="4">
        <v>48</v>
      </c>
      <c r="B50" s="6" t="s">
        <v>80</v>
      </c>
      <c r="C50" s="6" t="s">
        <v>152</v>
      </c>
      <c r="D50" s="3">
        <v>474.5</v>
      </c>
      <c r="E50" s="3"/>
    </row>
    <row r="51" spans="1:5" x14ac:dyDescent="0.25">
      <c r="A51" s="4">
        <v>49</v>
      </c>
      <c r="B51" s="6" t="s">
        <v>83</v>
      </c>
      <c r="C51" s="6" t="s">
        <v>131</v>
      </c>
      <c r="D51" s="3">
        <v>471.57142857142856</v>
      </c>
      <c r="E51" s="3"/>
    </row>
    <row r="52" spans="1:5" x14ac:dyDescent="0.25">
      <c r="A52" s="4">
        <v>50</v>
      </c>
      <c r="B52" s="6" t="s">
        <v>81</v>
      </c>
      <c r="C52" s="6" t="s">
        <v>125</v>
      </c>
      <c r="D52" s="3">
        <v>469.75</v>
      </c>
      <c r="E52" s="3"/>
    </row>
    <row r="53" spans="1:5" x14ac:dyDescent="0.25">
      <c r="A53" s="4">
        <v>51</v>
      </c>
      <c r="B53" s="6" t="s">
        <v>80</v>
      </c>
      <c r="C53" s="6" t="s">
        <v>185</v>
      </c>
      <c r="D53" s="3">
        <v>468.5</v>
      </c>
      <c r="E53" s="3"/>
    </row>
    <row r="54" spans="1:5" x14ac:dyDescent="0.25">
      <c r="A54" s="4">
        <v>52</v>
      </c>
      <c r="B54" s="6" t="s">
        <v>81</v>
      </c>
      <c r="C54" s="6" t="s">
        <v>159</v>
      </c>
      <c r="D54" s="3">
        <v>462</v>
      </c>
      <c r="E54" s="3"/>
    </row>
    <row r="55" spans="1:5" x14ac:dyDescent="0.25">
      <c r="A55" s="4">
        <v>53</v>
      </c>
      <c r="B55" s="6" t="s">
        <v>82</v>
      </c>
      <c r="C55" s="6" t="s">
        <v>143</v>
      </c>
      <c r="D55" s="3">
        <v>460.75</v>
      </c>
      <c r="E55" s="3"/>
    </row>
    <row r="56" spans="1:5" x14ac:dyDescent="0.25">
      <c r="A56" s="4">
        <v>54</v>
      </c>
      <c r="B56" s="6" t="s">
        <v>40</v>
      </c>
      <c r="C56" s="6" t="s">
        <v>135</v>
      </c>
      <c r="D56" s="3">
        <v>451.75</v>
      </c>
      <c r="E56" s="3"/>
    </row>
    <row r="57" spans="1:5" x14ac:dyDescent="0.25">
      <c r="A57" s="4">
        <v>55</v>
      </c>
      <c r="B57" s="6" t="s">
        <v>81</v>
      </c>
      <c r="C57" s="6" t="s">
        <v>160</v>
      </c>
      <c r="D57" s="3">
        <v>448</v>
      </c>
      <c r="E57" s="3"/>
    </row>
    <row r="58" spans="1:5" x14ac:dyDescent="0.25">
      <c r="A58" s="4">
        <v>56</v>
      </c>
      <c r="B58" s="6" t="s">
        <v>82</v>
      </c>
      <c r="C58" s="6" t="s">
        <v>144</v>
      </c>
      <c r="D58" s="3">
        <v>447</v>
      </c>
      <c r="E58" s="3"/>
    </row>
    <row r="59" spans="1:5" x14ac:dyDescent="0.25">
      <c r="A59" s="4">
        <v>57</v>
      </c>
      <c r="B59" s="6" t="s">
        <v>40</v>
      </c>
      <c r="C59" s="6" t="s">
        <v>175</v>
      </c>
      <c r="D59" s="3">
        <v>445</v>
      </c>
      <c r="E59" s="3"/>
    </row>
    <row r="60" spans="1:5" x14ac:dyDescent="0.25">
      <c r="A60" s="4">
        <v>58</v>
      </c>
      <c r="B60" s="6" t="s">
        <v>82</v>
      </c>
      <c r="C60" s="6" t="s">
        <v>156</v>
      </c>
      <c r="D60" s="3">
        <v>436</v>
      </c>
      <c r="E60" s="3"/>
    </row>
    <row r="61" spans="1:5" x14ac:dyDescent="0.25">
      <c r="A61" s="4">
        <v>59</v>
      </c>
      <c r="B61" s="6" t="s">
        <v>82</v>
      </c>
      <c r="C61" s="6" t="s">
        <v>145</v>
      </c>
      <c r="D61" s="3">
        <v>433.75</v>
      </c>
      <c r="E61" s="3"/>
    </row>
    <row r="62" spans="1:5" x14ac:dyDescent="0.25">
      <c r="A62" s="4">
        <v>60</v>
      </c>
      <c r="B62" s="6" t="s">
        <v>81</v>
      </c>
      <c r="C62" s="6" t="s">
        <v>161</v>
      </c>
      <c r="D62" s="3">
        <v>433.25</v>
      </c>
      <c r="E62" s="3"/>
    </row>
    <row r="63" spans="1:5" x14ac:dyDescent="0.25">
      <c r="A63" s="4">
        <v>61</v>
      </c>
      <c r="B63" s="6" t="s">
        <v>85</v>
      </c>
      <c r="C63" s="6" t="s">
        <v>165</v>
      </c>
      <c r="D63" s="3">
        <v>424.2</v>
      </c>
      <c r="E63" s="3"/>
    </row>
    <row r="64" spans="1:5" x14ac:dyDescent="0.25">
      <c r="A64" s="4">
        <v>62</v>
      </c>
      <c r="B64" s="6" t="s">
        <v>40</v>
      </c>
      <c r="C64" s="6" t="s">
        <v>136</v>
      </c>
      <c r="D64" s="3">
        <v>423</v>
      </c>
      <c r="E64" s="3"/>
    </row>
    <row r="65" spans="1:5" x14ac:dyDescent="0.25">
      <c r="A65" s="4">
        <v>63</v>
      </c>
      <c r="B65" s="6" t="s">
        <v>40</v>
      </c>
      <c r="C65" s="6" t="s">
        <v>174</v>
      </c>
      <c r="D65" s="3">
        <v>419</v>
      </c>
      <c r="E65" s="3"/>
    </row>
    <row r="66" spans="1:5" x14ac:dyDescent="0.25">
      <c r="A66" s="4">
        <v>64</v>
      </c>
      <c r="B66" s="6" t="s">
        <v>40</v>
      </c>
      <c r="C66" s="6" t="s">
        <v>183</v>
      </c>
      <c r="D66" s="3">
        <v>418</v>
      </c>
      <c r="E66" s="3"/>
    </row>
    <row r="67" spans="1:5" x14ac:dyDescent="0.25">
      <c r="A67" s="4">
        <v>65</v>
      </c>
      <c r="B67" s="6" t="s">
        <v>40</v>
      </c>
      <c r="C67" s="6" t="s">
        <v>179</v>
      </c>
      <c r="D67" s="3">
        <v>383</v>
      </c>
      <c r="E67" s="3"/>
    </row>
    <row r="68" spans="1:5" x14ac:dyDescent="0.25">
      <c r="A68" s="4">
        <v>66</v>
      </c>
      <c r="B68" s="6" t="s">
        <v>81</v>
      </c>
      <c r="C68" s="6" t="s">
        <v>127</v>
      </c>
      <c r="D68" s="3">
        <v>369.5</v>
      </c>
      <c r="E68" s="3"/>
    </row>
    <row r="69" spans="1:5" x14ac:dyDescent="0.25">
      <c r="A69" s="4">
        <v>67</v>
      </c>
      <c r="B69" s="6" t="s">
        <v>40</v>
      </c>
      <c r="C69" s="6" t="s">
        <v>180</v>
      </c>
      <c r="D69" s="3">
        <v>345</v>
      </c>
      <c r="E69" s="3"/>
    </row>
    <row r="70" spans="1:5" x14ac:dyDescent="0.25">
      <c r="A70" s="4">
        <v>68</v>
      </c>
      <c r="B70" s="6" t="s">
        <v>81</v>
      </c>
      <c r="C70" s="6" t="s">
        <v>182</v>
      </c>
      <c r="D70" s="3">
        <v>306</v>
      </c>
      <c r="E70" s="3"/>
    </row>
    <row r="71" spans="1:5" x14ac:dyDescent="0.25">
      <c r="A71" s="4">
        <v>69</v>
      </c>
      <c r="B71" s="6" t="s">
        <v>40</v>
      </c>
      <c r="C71" s="6" t="s">
        <v>181</v>
      </c>
      <c r="D71" s="3">
        <v>263</v>
      </c>
      <c r="E71" s="3"/>
    </row>
    <row r="72" spans="1:5" x14ac:dyDescent="0.25">
      <c r="B72" s="6"/>
      <c r="C72" s="6"/>
      <c r="D72" s="6"/>
      <c r="E72" s="3"/>
    </row>
    <row r="73" spans="1:5" x14ac:dyDescent="0.25">
      <c r="B73" s="6"/>
      <c r="C73" s="6"/>
      <c r="D73" s="6"/>
      <c r="E73" s="3"/>
    </row>
    <row r="74" spans="1:5" x14ac:dyDescent="0.25">
      <c r="B74" s="6"/>
      <c r="C74" s="6"/>
      <c r="D74" s="6"/>
      <c r="E74" s="3"/>
    </row>
    <row r="75" spans="1:5" x14ac:dyDescent="0.25">
      <c r="B75" s="6"/>
      <c r="C75" s="6"/>
      <c r="D75" s="6"/>
      <c r="E75" s="3"/>
    </row>
    <row r="76" spans="1:5" x14ac:dyDescent="0.25">
      <c r="B76" s="6"/>
      <c r="C76" s="6"/>
      <c r="D76" s="6"/>
      <c r="E76" s="3"/>
    </row>
    <row r="77" spans="1:5" x14ac:dyDescent="0.25">
      <c r="B77" s="6"/>
      <c r="C77" s="6"/>
      <c r="D77" s="6"/>
      <c r="E77" s="3"/>
    </row>
    <row r="78" spans="1:5" x14ac:dyDescent="0.25">
      <c r="B78" s="6"/>
      <c r="C78" s="6"/>
      <c r="D78" s="6"/>
      <c r="E78" s="3"/>
    </row>
    <row r="79" spans="1:5" x14ac:dyDescent="0.25">
      <c r="B79" s="6"/>
      <c r="C79" s="6"/>
      <c r="D79" s="6"/>
      <c r="E79" s="3"/>
    </row>
    <row r="80" spans="1:5" x14ac:dyDescent="0.25">
      <c r="B80" s="6"/>
      <c r="C80" s="6"/>
      <c r="D80" s="6"/>
      <c r="E80" s="3"/>
    </row>
    <row r="81" spans="2:5" x14ac:dyDescent="0.25">
      <c r="B81" s="6"/>
      <c r="C81" s="6"/>
      <c r="D81" s="6"/>
      <c r="E81" s="3"/>
    </row>
    <row r="82" spans="2:5" x14ac:dyDescent="0.25">
      <c r="B82" s="6"/>
      <c r="C82" s="6"/>
      <c r="D82" s="6"/>
      <c r="E82" s="3"/>
    </row>
    <row r="83" spans="2:5" x14ac:dyDescent="0.25">
      <c r="B83" s="6"/>
      <c r="C83" s="6"/>
      <c r="D83" s="6"/>
      <c r="E83" s="3"/>
    </row>
    <row r="84" spans="2:5" x14ac:dyDescent="0.25">
      <c r="B84" s="6"/>
      <c r="C84" s="6"/>
      <c r="D84" s="6"/>
      <c r="E84" s="3"/>
    </row>
    <row r="85" spans="2:5" x14ac:dyDescent="0.25">
      <c r="B85" s="6"/>
      <c r="C85" s="6"/>
      <c r="D85" s="6"/>
      <c r="E85" s="3"/>
    </row>
    <row r="86" spans="2:5" x14ac:dyDescent="0.25">
      <c r="B86" s="6"/>
      <c r="C86" s="6"/>
      <c r="D86" s="6"/>
      <c r="E86" s="3"/>
    </row>
    <row r="87" spans="2:5" x14ac:dyDescent="0.25">
      <c r="B87" s="6"/>
      <c r="C87" s="6"/>
      <c r="D87" s="6"/>
      <c r="E87" s="3"/>
    </row>
    <row r="88" spans="2:5" x14ac:dyDescent="0.25">
      <c r="B88" s="6"/>
      <c r="C88" s="6"/>
      <c r="D88" s="6"/>
      <c r="E88" s="3"/>
    </row>
    <row r="89" spans="2:5" x14ac:dyDescent="0.25">
      <c r="B89" s="6"/>
      <c r="C89" s="6"/>
      <c r="D89" s="6"/>
      <c r="E89" s="3"/>
    </row>
    <row r="90" spans="2:5" x14ac:dyDescent="0.25">
      <c r="B90" s="6"/>
      <c r="C90" s="6"/>
      <c r="D90" s="6"/>
      <c r="E90" s="3"/>
    </row>
    <row r="91" spans="2:5" x14ac:dyDescent="0.25">
      <c r="B91" s="6"/>
      <c r="C91" s="6"/>
      <c r="D91" s="6"/>
      <c r="E91" s="3"/>
    </row>
    <row r="92" spans="2:5" x14ac:dyDescent="0.25">
      <c r="B92" s="6"/>
      <c r="C92" s="6"/>
      <c r="D92" s="6"/>
      <c r="E92" s="3"/>
    </row>
    <row r="93" spans="2:5" x14ac:dyDescent="0.25">
      <c r="B93" s="6"/>
      <c r="C93" s="6"/>
      <c r="D93" s="6"/>
      <c r="E93" s="3"/>
    </row>
    <row r="94" spans="2:5" x14ac:dyDescent="0.25">
      <c r="B94" s="6"/>
      <c r="C94" s="6"/>
      <c r="D94" s="6"/>
      <c r="E94" s="3"/>
    </row>
    <row r="95" spans="2:5" x14ac:dyDescent="0.25">
      <c r="B95" s="6"/>
      <c r="C95" s="6"/>
      <c r="D95" s="6"/>
      <c r="E95" s="3"/>
    </row>
    <row r="96" spans="2:5" x14ac:dyDescent="0.25">
      <c r="B96" s="6"/>
      <c r="C96" s="6"/>
      <c r="D96" s="6"/>
      <c r="E96" s="3"/>
    </row>
    <row r="97" spans="2:5" x14ac:dyDescent="0.25">
      <c r="B97" s="6"/>
      <c r="C97" s="6"/>
      <c r="D97" s="6"/>
      <c r="E97" s="3"/>
    </row>
    <row r="98" spans="2:5" x14ac:dyDescent="0.25">
      <c r="B98" s="6"/>
      <c r="C98" s="6"/>
      <c r="D98" s="6"/>
      <c r="E98" s="3"/>
    </row>
    <row r="99" spans="2:5" x14ac:dyDescent="0.25">
      <c r="B99" s="6"/>
      <c r="C99" s="6"/>
      <c r="D99" s="6"/>
      <c r="E99" s="3"/>
    </row>
    <row r="100" spans="2:5" x14ac:dyDescent="0.25">
      <c r="D100" s="2"/>
      <c r="E100" s="3"/>
    </row>
    <row r="101" spans="2:5" x14ac:dyDescent="0.25">
      <c r="D101" s="2"/>
      <c r="E101" s="3"/>
    </row>
    <row r="102" spans="2:5" x14ac:dyDescent="0.25">
      <c r="D102" s="2"/>
      <c r="E102" s="3"/>
    </row>
    <row r="103" spans="2:5" x14ac:dyDescent="0.25">
      <c r="D103" s="2"/>
      <c r="E103" s="3"/>
    </row>
    <row r="104" spans="2:5" x14ac:dyDescent="0.25">
      <c r="D104" s="2"/>
      <c r="E104" s="3"/>
    </row>
    <row r="105" spans="2:5" x14ac:dyDescent="0.25">
      <c r="B105" s="6"/>
      <c r="D105" s="2"/>
      <c r="E105" s="3"/>
    </row>
    <row r="106" spans="2:5" x14ac:dyDescent="0.25">
      <c r="B106" s="6"/>
      <c r="D106" s="2"/>
      <c r="E106" s="3"/>
    </row>
    <row r="107" spans="2:5" x14ac:dyDescent="0.25">
      <c r="D107" s="2"/>
      <c r="E107" s="3"/>
    </row>
    <row r="108" spans="2:5" x14ac:dyDescent="0.25">
      <c r="D108" s="2"/>
      <c r="E108" s="3"/>
    </row>
    <row r="109" spans="2:5" x14ac:dyDescent="0.25">
      <c r="D109" s="2"/>
      <c r="E109" s="3"/>
    </row>
    <row r="110" spans="2:5" x14ac:dyDescent="0.25">
      <c r="D110" s="2"/>
      <c r="E110" s="3"/>
    </row>
    <row r="111" spans="2:5" x14ac:dyDescent="0.25">
      <c r="D111" s="2"/>
      <c r="E111" s="3"/>
    </row>
    <row r="112" spans="2:5" x14ac:dyDescent="0.25">
      <c r="D112" s="2"/>
      <c r="E112" s="3"/>
    </row>
  </sheetData>
  <sortState xmlns:xlrd2="http://schemas.microsoft.com/office/spreadsheetml/2017/richdata2" ref="B3:D71">
    <sortCondition descending="1" ref="D3:D71"/>
  </sortState>
  <mergeCells count="1">
    <mergeCell ref="A1:C1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AC0EF-52E6-4D18-9F01-7DEAA252682C}">
  <dimension ref="A1:F64"/>
  <sheetViews>
    <sheetView topLeftCell="A48" zoomScaleNormal="100" workbookViewId="0">
      <selection activeCell="D60" sqref="D60:D63"/>
    </sheetView>
  </sheetViews>
  <sheetFormatPr baseColWidth="10" defaultColWidth="10.7109375" defaultRowHeight="15" x14ac:dyDescent="0.25"/>
  <cols>
    <col min="1" max="1" width="9.140625" customWidth="1"/>
    <col min="2" max="2" width="18.42578125" customWidth="1"/>
    <col min="3" max="3" width="2.85546875" customWidth="1"/>
    <col min="4" max="4" width="20.140625" style="21" customWidth="1"/>
    <col min="5" max="5" width="10" customWidth="1"/>
  </cols>
  <sheetData>
    <row r="1" spans="1:6" ht="18.75" x14ac:dyDescent="0.3">
      <c r="A1" s="1" t="s">
        <v>70</v>
      </c>
      <c r="B1" s="1"/>
      <c r="C1" s="1"/>
      <c r="D1" s="30"/>
      <c r="E1" s="1"/>
      <c r="F1" s="20"/>
    </row>
    <row r="3" spans="1:6" x14ac:dyDescent="0.25">
      <c r="A3" s="20" t="s">
        <v>27</v>
      </c>
      <c r="B3" s="29" t="s">
        <v>62</v>
      </c>
      <c r="C3" s="39">
        <v>45942</v>
      </c>
      <c r="D3" s="39"/>
      <c r="E3" s="31" t="s">
        <v>35</v>
      </c>
      <c r="F3" s="20" t="s">
        <v>71</v>
      </c>
    </row>
    <row r="4" spans="1:6" x14ac:dyDescent="0.25">
      <c r="A4" t="s">
        <v>84</v>
      </c>
      <c r="C4" t="s">
        <v>17</v>
      </c>
      <c r="D4" s="21" t="s">
        <v>78</v>
      </c>
    </row>
    <row r="5" spans="1:6" x14ac:dyDescent="0.25">
      <c r="A5" t="s">
        <v>79</v>
      </c>
      <c r="C5" t="s">
        <v>17</v>
      </c>
      <c r="D5" s="21" t="s">
        <v>80</v>
      </c>
    </row>
    <row r="6" spans="1:6" x14ac:dyDescent="0.25">
      <c r="A6" t="s">
        <v>81</v>
      </c>
      <c r="C6" t="s">
        <v>17</v>
      </c>
      <c r="D6" s="21" t="s">
        <v>82</v>
      </c>
    </row>
    <row r="7" spans="1:6" x14ac:dyDescent="0.25">
      <c r="A7" t="s">
        <v>40</v>
      </c>
      <c r="C7" t="s">
        <v>17</v>
      </c>
      <c r="D7" s="21" t="s">
        <v>83</v>
      </c>
    </row>
    <row r="8" spans="1:6" x14ac:dyDescent="0.25">
      <c r="A8" t="s">
        <v>89</v>
      </c>
    </row>
    <row r="10" spans="1:6" x14ac:dyDescent="0.25">
      <c r="A10" s="20" t="s">
        <v>29</v>
      </c>
      <c r="B10" s="29" t="s">
        <v>37</v>
      </c>
      <c r="C10" s="39">
        <v>45963</v>
      </c>
      <c r="D10" s="39"/>
      <c r="E10" s="31" t="s">
        <v>35</v>
      </c>
      <c r="F10" s="20" t="s">
        <v>72</v>
      </c>
    </row>
    <row r="11" spans="1:6" x14ac:dyDescent="0.25">
      <c r="A11" s="21" t="s">
        <v>83</v>
      </c>
      <c r="C11" t="s">
        <v>17</v>
      </c>
      <c r="D11" t="s">
        <v>81</v>
      </c>
    </row>
    <row r="12" spans="1:6" x14ac:dyDescent="0.25">
      <c r="A12" s="21" t="s">
        <v>82</v>
      </c>
      <c r="C12" t="s">
        <v>17</v>
      </c>
      <c r="D12" t="s">
        <v>79</v>
      </c>
    </row>
    <row r="13" spans="1:6" x14ac:dyDescent="0.25">
      <c r="A13" s="21" t="s">
        <v>80</v>
      </c>
      <c r="C13" t="s">
        <v>17</v>
      </c>
      <c r="D13" t="s">
        <v>84</v>
      </c>
    </row>
    <row r="14" spans="1:6" x14ac:dyDescent="0.25">
      <c r="A14" s="21" t="s">
        <v>78</v>
      </c>
      <c r="C14" t="s">
        <v>17</v>
      </c>
      <c r="D14" t="s">
        <v>85</v>
      </c>
    </row>
    <row r="15" spans="1:6" x14ac:dyDescent="0.25">
      <c r="A15" t="s">
        <v>90</v>
      </c>
    </row>
    <row r="17" spans="1:6" x14ac:dyDescent="0.25">
      <c r="A17" s="20" t="s">
        <v>30</v>
      </c>
      <c r="B17" s="29" t="s">
        <v>73</v>
      </c>
      <c r="C17" s="39">
        <v>45984</v>
      </c>
      <c r="D17" s="39"/>
      <c r="E17" s="22" t="s">
        <v>35</v>
      </c>
      <c r="F17" s="20" t="s">
        <v>71</v>
      </c>
    </row>
    <row r="18" spans="1:6" x14ac:dyDescent="0.25">
      <c r="A18" t="s">
        <v>85</v>
      </c>
      <c r="C18" t="s">
        <v>17</v>
      </c>
      <c r="D18" s="21" t="s">
        <v>80</v>
      </c>
    </row>
    <row r="19" spans="1:6" x14ac:dyDescent="0.25">
      <c r="A19" t="s">
        <v>84</v>
      </c>
      <c r="C19" t="s">
        <v>17</v>
      </c>
      <c r="D19" s="21" t="s">
        <v>82</v>
      </c>
    </row>
    <row r="20" spans="1:6" x14ac:dyDescent="0.25">
      <c r="A20" t="s">
        <v>79</v>
      </c>
      <c r="C20" t="s">
        <v>17</v>
      </c>
      <c r="D20" s="21" t="s">
        <v>83</v>
      </c>
    </row>
    <row r="21" spans="1:6" x14ac:dyDescent="0.25">
      <c r="A21" t="s">
        <v>81</v>
      </c>
      <c r="C21" t="s">
        <v>17</v>
      </c>
      <c r="D21" t="s">
        <v>40</v>
      </c>
    </row>
    <row r="22" spans="1:6" x14ac:dyDescent="0.25">
      <c r="A22" s="21" t="s">
        <v>91</v>
      </c>
    </row>
    <row r="24" spans="1:6" x14ac:dyDescent="0.25">
      <c r="A24" s="20" t="s">
        <v>31</v>
      </c>
      <c r="B24" s="29" t="s">
        <v>39</v>
      </c>
      <c r="C24" s="39">
        <v>46005</v>
      </c>
      <c r="D24" s="39"/>
      <c r="E24" s="22" t="s">
        <v>35</v>
      </c>
      <c r="F24" s="20" t="s">
        <v>72</v>
      </c>
    </row>
    <row r="25" spans="1:6" x14ac:dyDescent="0.25">
      <c r="A25" s="21" t="s">
        <v>83</v>
      </c>
      <c r="C25" t="s">
        <v>17</v>
      </c>
      <c r="D25" t="s">
        <v>84</v>
      </c>
    </row>
    <row r="26" spans="1:6" x14ac:dyDescent="0.25">
      <c r="A26" s="21" t="s">
        <v>82</v>
      </c>
      <c r="C26" t="s">
        <v>17</v>
      </c>
      <c r="D26" t="s">
        <v>85</v>
      </c>
    </row>
    <row r="27" spans="1:6" x14ac:dyDescent="0.25">
      <c r="A27" s="21" t="s">
        <v>80</v>
      </c>
      <c r="C27" t="s">
        <v>17</v>
      </c>
      <c r="D27" s="21" t="s">
        <v>78</v>
      </c>
    </row>
    <row r="28" spans="1:6" x14ac:dyDescent="0.25">
      <c r="A28" t="s">
        <v>40</v>
      </c>
      <c r="C28" t="s">
        <v>17</v>
      </c>
      <c r="D28" t="s">
        <v>79</v>
      </c>
    </row>
    <row r="29" spans="1:6" x14ac:dyDescent="0.25">
      <c r="A29" t="s">
        <v>92</v>
      </c>
    </row>
    <row r="31" spans="1:6" x14ac:dyDescent="0.25">
      <c r="A31" s="20" t="s">
        <v>32</v>
      </c>
      <c r="B31" s="29" t="s">
        <v>74</v>
      </c>
      <c r="C31" s="39">
        <v>46026</v>
      </c>
      <c r="D31" s="39"/>
      <c r="E31" s="22" t="s">
        <v>35</v>
      </c>
      <c r="F31" s="32" t="s">
        <v>42</v>
      </c>
    </row>
    <row r="32" spans="1:6" x14ac:dyDescent="0.25">
      <c r="A32" t="s">
        <v>85</v>
      </c>
      <c r="C32" t="s">
        <v>17</v>
      </c>
      <c r="D32" s="21" t="s">
        <v>83</v>
      </c>
    </row>
    <row r="33" spans="1:6" x14ac:dyDescent="0.25">
      <c r="A33" t="s">
        <v>84</v>
      </c>
      <c r="C33" t="s">
        <v>17</v>
      </c>
      <c r="D33" t="s">
        <v>40</v>
      </c>
    </row>
    <row r="34" spans="1:6" x14ac:dyDescent="0.25">
      <c r="A34" t="s">
        <v>79</v>
      </c>
      <c r="C34" t="s">
        <v>17</v>
      </c>
      <c r="D34" t="s">
        <v>81</v>
      </c>
    </row>
    <row r="35" spans="1:6" x14ac:dyDescent="0.25">
      <c r="A35" s="21" t="s">
        <v>78</v>
      </c>
      <c r="C35" t="s">
        <v>17</v>
      </c>
      <c r="D35" s="21" t="s">
        <v>82</v>
      </c>
    </row>
    <row r="36" spans="1:6" x14ac:dyDescent="0.25">
      <c r="A36" s="21" t="s">
        <v>93</v>
      </c>
    </row>
    <row r="38" spans="1:6" x14ac:dyDescent="0.25">
      <c r="A38" s="20" t="s">
        <v>33</v>
      </c>
      <c r="B38" s="29" t="s">
        <v>36</v>
      </c>
      <c r="C38" s="39">
        <v>46047</v>
      </c>
      <c r="D38" s="39"/>
      <c r="E38" s="22" t="s">
        <v>35</v>
      </c>
      <c r="F38" s="20" t="s">
        <v>72</v>
      </c>
    </row>
    <row r="39" spans="1:6" x14ac:dyDescent="0.25">
      <c r="A39" s="21" t="s">
        <v>83</v>
      </c>
      <c r="C39" t="s">
        <v>17</v>
      </c>
      <c r="D39" s="21" t="s">
        <v>78</v>
      </c>
    </row>
    <row r="40" spans="1:6" x14ac:dyDescent="0.25">
      <c r="A40" s="21" t="s">
        <v>82</v>
      </c>
      <c r="C40" t="s">
        <v>17</v>
      </c>
      <c r="D40" s="21" t="s">
        <v>80</v>
      </c>
    </row>
    <row r="41" spans="1:6" x14ac:dyDescent="0.25">
      <c r="A41" t="s">
        <v>81</v>
      </c>
      <c r="C41" t="s">
        <v>17</v>
      </c>
      <c r="D41" t="s">
        <v>84</v>
      </c>
    </row>
    <row r="42" spans="1:6" x14ac:dyDescent="0.25">
      <c r="A42" t="s">
        <v>40</v>
      </c>
      <c r="C42" t="s">
        <v>17</v>
      </c>
      <c r="D42" t="s">
        <v>85</v>
      </c>
    </row>
    <row r="43" spans="1:6" x14ac:dyDescent="0.25">
      <c r="A43" t="s">
        <v>94</v>
      </c>
    </row>
    <row r="45" spans="1:6" x14ac:dyDescent="0.25">
      <c r="A45" s="20" t="s">
        <v>34</v>
      </c>
      <c r="B45" s="29" t="s">
        <v>75</v>
      </c>
      <c r="C45" s="39">
        <v>46061</v>
      </c>
      <c r="D45" s="39"/>
      <c r="E45" s="22" t="s">
        <v>35</v>
      </c>
      <c r="F45" s="32" t="s">
        <v>42</v>
      </c>
    </row>
    <row r="46" spans="1:6" x14ac:dyDescent="0.25">
      <c r="A46" t="s">
        <v>85</v>
      </c>
      <c r="C46" t="s">
        <v>17</v>
      </c>
      <c r="D46" t="s">
        <v>81</v>
      </c>
    </row>
    <row r="47" spans="1:6" x14ac:dyDescent="0.25">
      <c r="A47" t="s">
        <v>84</v>
      </c>
      <c r="C47" t="s">
        <v>17</v>
      </c>
      <c r="D47" t="s">
        <v>79</v>
      </c>
    </row>
    <row r="48" spans="1:6" x14ac:dyDescent="0.25">
      <c r="A48" s="21" t="s">
        <v>80</v>
      </c>
      <c r="C48" t="s">
        <v>17</v>
      </c>
      <c r="D48" s="21" t="s">
        <v>83</v>
      </c>
    </row>
    <row r="49" spans="1:6" x14ac:dyDescent="0.25">
      <c r="A49" s="21" t="s">
        <v>78</v>
      </c>
      <c r="C49" t="s">
        <v>17</v>
      </c>
      <c r="D49" t="s">
        <v>40</v>
      </c>
    </row>
    <row r="50" spans="1:6" x14ac:dyDescent="0.25">
      <c r="A50" s="21" t="s">
        <v>95</v>
      </c>
    </row>
    <row r="52" spans="1:6" x14ac:dyDescent="0.25">
      <c r="A52" s="20" t="s">
        <v>41</v>
      </c>
      <c r="B52" s="29" t="s">
        <v>76</v>
      </c>
      <c r="C52" s="39">
        <v>46082</v>
      </c>
      <c r="D52" s="39"/>
      <c r="E52" s="22" t="s">
        <v>35</v>
      </c>
      <c r="F52" s="20" t="s">
        <v>72</v>
      </c>
    </row>
    <row r="53" spans="1:6" x14ac:dyDescent="0.25">
      <c r="A53" s="21" t="s">
        <v>83</v>
      </c>
      <c r="C53" t="s">
        <v>17</v>
      </c>
      <c r="D53" s="21" t="s">
        <v>82</v>
      </c>
    </row>
    <row r="54" spans="1:6" x14ac:dyDescent="0.25">
      <c r="A54" t="s">
        <v>79</v>
      </c>
      <c r="C54" t="s">
        <v>17</v>
      </c>
      <c r="D54" t="s">
        <v>85</v>
      </c>
    </row>
    <row r="55" spans="1:6" x14ac:dyDescent="0.25">
      <c r="A55" t="s">
        <v>81</v>
      </c>
      <c r="C55" t="s">
        <v>17</v>
      </c>
      <c r="D55" s="21" t="s">
        <v>78</v>
      </c>
    </row>
    <row r="56" spans="1:6" x14ac:dyDescent="0.25">
      <c r="A56" t="s">
        <v>40</v>
      </c>
      <c r="C56" t="s">
        <v>17</v>
      </c>
      <c r="D56" s="21" t="s">
        <v>80</v>
      </c>
    </row>
    <row r="57" spans="1:6" x14ac:dyDescent="0.25">
      <c r="A57" t="s">
        <v>96</v>
      </c>
    </row>
    <row r="59" spans="1:6" x14ac:dyDescent="0.25">
      <c r="A59" s="20" t="s">
        <v>77</v>
      </c>
      <c r="B59" s="29" t="s">
        <v>38</v>
      </c>
      <c r="C59" s="39">
        <v>46103</v>
      </c>
      <c r="D59" s="39"/>
      <c r="E59" s="22" t="s">
        <v>35</v>
      </c>
      <c r="F59" s="32" t="s">
        <v>42</v>
      </c>
    </row>
    <row r="60" spans="1:6" x14ac:dyDescent="0.25">
      <c r="A60" t="s">
        <v>85</v>
      </c>
      <c r="C60" t="s">
        <v>17</v>
      </c>
      <c r="D60" t="s">
        <v>84</v>
      </c>
    </row>
    <row r="61" spans="1:6" x14ac:dyDescent="0.25">
      <c r="A61" s="21" t="s">
        <v>82</v>
      </c>
      <c r="C61" t="s">
        <v>17</v>
      </c>
      <c r="D61" t="s">
        <v>40</v>
      </c>
    </row>
    <row r="62" spans="1:6" x14ac:dyDescent="0.25">
      <c r="A62" s="21" t="s">
        <v>80</v>
      </c>
      <c r="C62" t="s">
        <v>17</v>
      </c>
      <c r="D62" t="s">
        <v>81</v>
      </c>
    </row>
    <row r="63" spans="1:6" x14ac:dyDescent="0.25">
      <c r="A63" s="21" t="s">
        <v>78</v>
      </c>
      <c r="C63" t="s">
        <v>17</v>
      </c>
      <c r="D63" t="s">
        <v>79</v>
      </c>
    </row>
    <row r="64" spans="1:6" x14ac:dyDescent="0.25">
      <c r="A64" s="21" t="s">
        <v>97</v>
      </c>
    </row>
  </sheetData>
  <mergeCells count="9">
    <mergeCell ref="C45:D45"/>
    <mergeCell ref="C52:D52"/>
    <mergeCell ref="C59:D59"/>
    <mergeCell ref="C3:D3"/>
    <mergeCell ref="C10:D10"/>
    <mergeCell ref="C17:D17"/>
    <mergeCell ref="C24:D24"/>
    <mergeCell ref="C31:D31"/>
    <mergeCell ref="C38:D38"/>
  </mergeCells>
  <pageMargins left="0.7" right="0.7" top="0.78740157499999996" bottom="0.78740157499999996" header="0.3" footer="0.3"/>
  <pageSetup paperSize="9" scale="7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070C8-BB57-4310-A24C-0BB3D5E4F0FF}">
  <dimension ref="A1:G5"/>
  <sheetViews>
    <sheetView zoomScaleNormal="100" workbookViewId="0">
      <selection activeCell="K8" sqref="K8"/>
    </sheetView>
  </sheetViews>
  <sheetFormatPr baseColWidth="10" defaultColWidth="11.42578125" defaultRowHeight="23.25" x14ac:dyDescent="0.35"/>
  <cols>
    <col min="1" max="16384" width="11.42578125" style="33"/>
  </cols>
  <sheetData>
    <row r="1" spans="1:7" x14ac:dyDescent="0.35">
      <c r="A1" s="33" t="s">
        <v>100</v>
      </c>
    </row>
    <row r="3" spans="1:7" x14ac:dyDescent="0.35">
      <c r="A3" s="33" t="s">
        <v>101</v>
      </c>
      <c r="C3" s="33" t="s">
        <v>102</v>
      </c>
      <c r="E3" s="33" t="s">
        <v>103</v>
      </c>
      <c r="G3" s="33" t="s">
        <v>104</v>
      </c>
    </row>
    <row r="4" spans="1:7" x14ac:dyDescent="0.35">
      <c r="A4" s="33" t="s">
        <v>105</v>
      </c>
      <c r="C4" s="33" t="s">
        <v>106</v>
      </c>
      <c r="E4" s="33" t="s">
        <v>107</v>
      </c>
      <c r="G4" s="33" t="s">
        <v>108</v>
      </c>
    </row>
    <row r="5" spans="1:7" x14ac:dyDescent="0.35">
      <c r="A5" s="33" t="s">
        <v>109</v>
      </c>
      <c r="C5" s="33" t="s">
        <v>106</v>
      </c>
      <c r="E5" s="33" t="s">
        <v>107</v>
      </c>
      <c r="G5" s="33" t="s">
        <v>108</v>
      </c>
    </row>
  </sheetData>
  <pageMargins left="0.7" right="0.7" top="0.78740157499999996" bottom="0.78740157499999996" header="0.3" footer="0.3"/>
  <pageSetup paperSize="9" scale="9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CC7A4-778E-4B9B-B6C6-9086CA318229}">
  <dimension ref="A1:H60"/>
  <sheetViews>
    <sheetView zoomScaleNormal="100" workbookViewId="0">
      <selection activeCell="E9" sqref="E9"/>
    </sheetView>
  </sheetViews>
  <sheetFormatPr baseColWidth="10" defaultColWidth="10.7109375" defaultRowHeight="15" x14ac:dyDescent="0.25"/>
  <sheetData>
    <row r="1" spans="1:3" x14ac:dyDescent="0.25">
      <c r="A1" s="20" t="s">
        <v>69</v>
      </c>
      <c r="B1" s="20"/>
      <c r="C1" s="20"/>
    </row>
    <row r="3" spans="1:3" x14ac:dyDescent="0.25">
      <c r="A3" s="20" t="s">
        <v>13</v>
      </c>
      <c r="B3" s="20"/>
    </row>
    <row r="4" spans="1:3" x14ac:dyDescent="0.25">
      <c r="A4" t="s">
        <v>110</v>
      </c>
    </row>
    <row r="5" spans="1:3" x14ac:dyDescent="0.25">
      <c r="A5" t="s">
        <v>111</v>
      </c>
    </row>
    <row r="6" spans="1:3" x14ac:dyDescent="0.25">
      <c r="A6" t="s">
        <v>9</v>
      </c>
      <c r="B6" s="28" t="s">
        <v>112</v>
      </c>
    </row>
    <row r="8" spans="1:3" x14ac:dyDescent="0.25">
      <c r="A8" s="20" t="s">
        <v>8</v>
      </c>
      <c r="B8" s="20"/>
    </row>
    <row r="9" spans="1:3" x14ac:dyDescent="0.25">
      <c r="A9" t="s">
        <v>63</v>
      </c>
    </row>
    <row r="10" spans="1:3" x14ac:dyDescent="0.25">
      <c r="A10" t="s">
        <v>64</v>
      </c>
    </row>
    <row r="11" spans="1:3" x14ac:dyDescent="0.25">
      <c r="A11" t="s">
        <v>9</v>
      </c>
      <c r="B11" s="28" t="s">
        <v>65</v>
      </c>
    </row>
    <row r="13" spans="1:3" x14ac:dyDescent="0.25">
      <c r="A13" s="20" t="s">
        <v>66</v>
      </c>
      <c r="B13" s="20"/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67</v>
      </c>
      <c r="B16" s="28" t="s">
        <v>65</v>
      </c>
    </row>
    <row r="18" spans="1:8" x14ac:dyDescent="0.25">
      <c r="A18" s="20" t="s">
        <v>14</v>
      </c>
      <c r="B18" s="20"/>
    </row>
    <row r="19" spans="1:8" x14ac:dyDescent="0.25">
      <c r="A19" t="s">
        <v>47</v>
      </c>
    </row>
    <row r="20" spans="1:8" x14ac:dyDescent="0.25">
      <c r="A20" t="s">
        <v>48</v>
      </c>
    </row>
    <row r="21" spans="1:8" x14ac:dyDescent="0.25">
      <c r="A21" t="s">
        <v>49</v>
      </c>
      <c r="B21" s="28" t="s">
        <v>53</v>
      </c>
    </row>
    <row r="23" spans="1:8" x14ac:dyDescent="0.25">
      <c r="A23" s="20" t="s">
        <v>15</v>
      </c>
      <c r="B23" s="20"/>
      <c r="H23" s="28"/>
    </row>
    <row r="24" spans="1:8" x14ac:dyDescent="0.25">
      <c r="A24" t="s">
        <v>10</v>
      </c>
    </row>
    <row r="25" spans="1:8" x14ac:dyDescent="0.25">
      <c r="A25" t="s">
        <v>11</v>
      </c>
    </row>
    <row r="26" spans="1:8" x14ac:dyDescent="0.25">
      <c r="A26" t="s">
        <v>12</v>
      </c>
      <c r="B26" s="28" t="s">
        <v>68</v>
      </c>
    </row>
    <row r="27" spans="1:8" x14ac:dyDescent="0.25">
      <c r="B27" s="28"/>
    </row>
    <row r="28" spans="1:8" x14ac:dyDescent="0.25">
      <c r="A28" s="20" t="s">
        <v>15</v>
      </c>
      <c r="B28" s="20"/>
    </row>
    <row r="29" spans="1:8" x14ac:dyDescent="0.25">
      <c r="A29" t="s">
        <v>10</v>
      </c>
    </row>
    <row r="30" spans="1:8" x14ac:dyDescent="0.25">
      <c r="A30" t="s">
        <v>11</v>
      </c>
    </row>
    <row r="31" spans="1:8" x14ac:dyDescent="0.25">
      <c r="A31" t="s">
        <v>12</v>
      </c>
      <c r="B31" s="28" t="s">
        <v>68</v>
      </c>
    </row>
    <row r="32" spans="1:8" x14ac:dyDescent="0.25">
      <c r="B32" s="28"/>
    </row>
    <row r="33" spans="1:8" x14ac:dyDescent="0.25">
      <c r="A33" s="20" t="s">
        <v>50</v>
      </c>
      <c r="B33" s="20"/>
    </row>
    <row r="34" spans="1:8" x14ac:dyDescent="0.25">
      <c r="A34" t="s">
        <v>51</v>
      </c>
    </row>
    <row r="35" spans="1:8" x14ac:dyDescent="0.25">
      <c r="A35" t="s">
        <v>52</v>
      </c>
    </row>
    <row r="36" spans="1:8" x14ac:dyDescent="0.25">
      <c r="A36" t="s">
        <v>9</v>
      </c>
      <c r="B36" s="28" t="s">
        <v>99</v>
      </c>
    </row>
    <row r="38" spans="1:8" x14ac:dyDescent="0.25">
      <c r="A38" s="20" t="s">
        <v>58</v>
      </c>
      <c r="B38" s="20"/>
    </row>
    <row r="39" spans="1:8" x14ac:dyDescent="0.25">
      <c r="A39" t="s">
        <v>54</v>
      </c>
    </row>
    <row r="40" spans="1:8" x14ac:dyDescent="0.25">
      <c r="A40" t="s">
        <v>55</v>
      </c>
    </row>
    <row r="41" spans="1:8" x14ac:dyDescent="0.25">
      <c r="A41" t="s">
        <v>56</v>
      </c>
      <c r="B41" s="28" t="s">
        <v>57</v>
      </c>
    </row>
    <row r="43" spans="1:8" x14ac:dyDescent="0.25">
      <c r="A43" s="20" t="s">
        <v>59</v>
      </c>
      <c r="B43" s="20"/>
      <c r="H43" s="28"/>
    </row>
    <row r="44" spans="1:8" x14ac:dyDescent="0.25">
      <c r="A44" t="s">
        <v>98</v>
      </c>
    </row>
    <row r="45" spans="1:8" x14ac:dyDescent="0.25">
      <c r="A45" t="s">
        <v>60</v>
      </c>
    </row>
    <row r="46" spans="1:8" x14ac:dyDescent="0.25">
      <c r="A46" t="s">
        <v>9</v>
      </c>
      <c r="B46" s="28" t="s">
        <v>61</v>
      </c>
    </row>
    <row r="55" spans="2:8" x14ac:dyDescent="0.25">
      <c r="B55" s="28"/>
      <c r="H55" s="28"/>
    </row>
    <row r="60" spans="2:8" x14ac:dyDescent="0.25">
      <c r="B60" s="28"/>
      <c r="H60" s="28"/>
    </row>
  </sheetData>
  <hyperlinks>
    <hyperlink ref="B21" r:id="rId1" xr:uid="{4D9EEA89-0DE7-46A8-942C-6C7679CE9C94}"/>
    <hyperlink ref="B36" r:id="rId2" xr:uid="{A9773741-6226-412D-A4F1-0DA6869BB997}"/>
    <hyperlink ref="B41" r:id="rId3" xr:uid="{998F0E84-8B3E-4BD9-96B4-DF9B0AD2FB09}"/>
    <hyperlink ref="B46" r:id="rId4" xr:uid="{FC56A059-C499-42E8-B371-2DADDA4EABD0}"/>
    <hyperlink ref="B6" r:id="rId5" xr:uid="{F01F34E2-6575-45D1-9F79-52E5ED935D22}"/>
    <hyperlink ref="B11" r:id="rId6" xr:uid="{74F58F4A-9624-4FFA-8FD3-093373D03395}"/>
    <hyperlink ref="B16" r:id="rId7" xr:uid="{32A67816-DDF5-434D-8DD2-8E8240CE1D5D}"/>
    <hyperlink ref="B26" r:id="rId8" xr:uid="{28F6E478-3C4C-46E8-8C20-D7B04A6CD406}"/>
    <hyperlink ref="B31" r:id="rId9" xr:uid="{5FC8D9F7-440E-4C7D-A4E1-14CA1C948788}"/>
  </hyperlinks>
  <pageMargins left="0.7" right="0.7" top="0.78740157499999996" bottom="0.78740157499999996" header="0.3" footer="0.3"/>
  <pageSetup paperSize="9" scale="77"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3</vt:i4>
      </vt:variant>
    </vt:vector>
  </HeadingPairs>
  <TitlesOfParts>
    <vt:vector size="9" baseType="lpstr">
      <vt:lpstr>Einzelergebnisse A-Klasse</vt:lpstr>
      <vt:lpstr>Mannschaftsergebni. A-Klasse </vt:lpstr>
      <vt:lpstr>Rangliste A-Klasse</vt:lpstr>
      <vt:lpstr>Wettkampfplan </vt:lpstr>
      <vt:lpstr>Jahrgangstabelle </vt:lpstr>
      <vt:lpstr>MF</vt:lpstr>
      <vt:lpstr>'Einzelergebnisse A-Klasse'!Druckbereich</vt:lpstr>
      <vt:lpstr>MF!Druckbereich</vt:lpstr>
      <vt:lpstr>'Rangliste A-Klasse'!Druckbereich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Burkhard Voll</dc:creator>
  <cp:lastModifiedBy>Burkhard Voll</cp:lastModifiedBy>
  <cp:lastPrinted>2026-03-23T13:02:34Z</cp:lastPrinted>
  <dcterms:created xsi:type="dcterms:W3CDTF">2023-10-16T12:26:13Z</dcterms:created>
  <dcterms:modified xsi:type="dcterms:W3CDTF">2026-04-02T11:51:05Z</dcterms:modified>
</cp:coreProperties>
</file>